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Ｈ３１年度公表済み\１月～３月公表分\決裁用\"/>
    </mc:Choice>
  </mc:AlternateContent>
  <bookViews>
    <workbookView xWindow="-12" yWindow="-12" windowWidth="7572" windowHeight="7596"/>
  </bookViews>
  <sheets>
    <sheet name="様式2-2（随契 工事）" sheetId="7" r:id="rId1"/>
  </sheets>
  <externalReferences>
    <externalReference r:id="rId2"/>
  </externalReferences>
  <definedNames>
    <definedName name="_xlnm._FilterDatabase" localSheetId="0" hidden="1">'様式2-2（随契 工事）'!$A$3:$N$3</definedName>
    <definedName name="_xlnm.Print_Titles" localSheetId="0">'様式2-2（随契 工事）'!$1:$4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41" i="7" l="1"/>
  <c r="I42" i="7"/>
  <c r="I43" i="7"/>
  <c r="I44" i="7"/>
  <c r="I45" i="7"/>
  <c r="I46" i="7"/>
  <c r="I47" i="7"/>
  <c r="I48" i="7"/>
  <c r="I30" i="7" l="1"/>
  <c r="I32" i="7"/>
  <c r="I25" i="7" l="1"/>
  <c r="I28" i="7"/>
  <c r="I31" i="7"/>
  <c r="I35" i="7"/>
  <c r="I36" i="7"/>
  <c r="I38" i="7"/>
  <c r="I33" i="7"/>
  <c r="I37" i="7"/>
  <c r="I24" i="7"/>
  <c r="I27" i="7"/>
  <c r="I29" i="7"/>
  <c r="I34" i="7"/>
  <c r="I39" i="7"/>
  <c r="I40" i="7"/>
  <c r="I23" i="7" l="1"/>
  <c r="I18" i="7" l="1"/>
  <c r="I13" i="7" l="1"/>
  <c r="I10" i="7"/>
  <c r="I22" i="7" l="1"/>
  <c r="I20" i="7"/>
  <c r="I19" i="7"/>
  <c r="I17" i="7"/>
  <c r="I16" i="7"/>
  <c r="I15" i="7"/>
  <c r="I14" i="7"/>
  <c r="I12" i="7"/>
  <c r="I11" i="7"/>
  <c r="I9" i="7"/>
  <c r="I8" i="7" l="1"/>
  <c r="I6" i="7" l="1"/>
  <c r="I5" i="7" l="1"/>
</calcChain>
</file>

<file path=xl/sharedStrings.xml><?xml version="1.0" encoding="utf-8"?>
<sst xmlns="http://schemas.openxmlformats.org/spreadsheetml/2006/main" count="260" uniqueCount="181">
  <si>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</si>
  <si>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</si>
  <si>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</si>
  <si>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</si>
  <si>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</si>
  <si>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</si>
  <si>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</si>
  <si>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</si>
  <si>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</si>
  <si>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</si>
  <si>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</si>
  <si>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</si>
  <si>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</si>
  <si>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</si>
  <si>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</si>
  <si>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</si>
  <si>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</si>
  <si>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t>
  </si>
  <si>
    <t>法人番号</t>
    <rPh sb="0" eb="2">
      <t>ホウジン</t>
    </rPh>
    <rPh sb="2" eb="4">
      <t>バンゴウ</t>
    </rPh>
    <phoneticPr fontId="1"/>
  </si>
  <si>
    <t>株式会社瀧澤興業
千葉県市川市妙典３丁目２３番１１号</t>
    <rPh sb="0" eb="4">
      <t>カブシキガイシャ</t>
    </rPh>
    <rPh sb="4" eb="6">
      <t>タキザワ</t>
    </rPh>
    <rPh sb="6" eb="8">
      <t>コウギョウ</t>
    </rPh>
    <phoneticPr fontId="2"/>
  </si>
  <si>
    <t>赤坂宿舎第１８号建物給水管漏水修理工事</t>
    <phoneticPr fontId="1"/>
  </si>
  <si>
    <t>給水管の漏水により，居住者の生活に多大な影響をおよぼしており，緊急の必要により競争に付することができないため。
（会計法第２９条の３第４項)</t>
    <rPh sb="0" eb="2">
      <t>キュウスイ</t>
    </rPh>
    <rPh sb="2" eb="3">
      <t>カン</t>
    </rPh>
    <rPh sb="4" eb="6">
      <t>ロウスイ</t>
    </rPh>
    <rPh sb="10" eb="13">
      <t>キョジュウシャ</t>
    </rPh>
    <rPh sb="14" eb="16">
      <t>セイカツ</t>
    </rPh>
    <rPh sb="17" eb="19">
      <t>タダイ</t>
    </rPh>
    <rPh sb="20" eb="22">
      <t>エイキョウ</t>
    </rPh>
    <rPh sb="31" eb="33">
      <t>キンキュウ</t>
    </rPh>
    <rPh sb="34" eb="36">
      <t>ヒツヨウ</t>
    </rPh>
    <rPh sb="39" eb="41">
      <t>キョウソウ</t>
    </rPh>
    <rPh sb="42" eb="43">
      <t>フ</t>
    </rPh>
    <phoneticPr fontId="1"/>
  </si>
  <si>
    <t>秋篠宮御仮寓所ほか整備工事</t>
    <phoneticPr fontId="1"/>
  </si>
  <si>
    <t>清水建設株式会社
東京都中央区京橋二丁目１６－１</t>
    <phoneticPr fontId="1"/>
  </si>
  <si>
    <t>本工事は，昨年度施工の「赤坂御用地事務所・収蔵庫棟新築ほか工事」の補備工事であり，施工者以外に施工させることが不利と認められるため。
（会計法第２９条の３第４項）</t>
    <rPh sb="5" eb="8">
      <t>サクネンド</t>
    </rPh>
    <rPh sb="8" eb="10">
      <t>セコウ</t>
    </rPh>
    <rPh sb="33" eb="35">
      <t>ホビ</t>
    </rPh>
    <phoneticPr fontId="1"/>
  </si>
  <si>
    <t>皇居石垣管理工事</t>
    <rPh sb="0" eb="8">
      <t>コウキョイシガキカンリコウジ</t>
    </rPh>
    <phoneticPr fontId="1"/>
  </si>
  <si>
    <t>株式会社山水園
東京都小平市御幸町３１６番地の２</t>
    <rPh sb="0" eb="7">
      <t>カブシキガイシャヤマミズエン</t>
    </rPh>
    <phoneticPr fontId="2"/>
  </si>
  <si>
    <t>(非公表)</t>
    <rPh sb="1" eb="4">
      <t>ヒコウヒョウ</t>
    </rPh>
    <phoneticPr fontId="1"/>
  </si>
  <si>
    <t>支出負担行為担当官
宮内庁長官官房主計課長　鈴木　恭人
東京都千代田区千代田１－１</t>
    <rPh sb="22" eb="24">
      <t>スズキ</t>
    </rPh>
    <rPh sb="25" eb="26">
      <t>ヤスシ</t>
    </rPh>
    <rPh sb="26" eb="27">
      <t>ジン</t>
    </rPh>
    <phoneticPr fontId="1"/>
  </si>
  <si>
    <t>入札を実施したが，落札者となるべき者がいなかったため。
（会計法第２９条の３第４項，予算決算及び会計令第９９条の２)</t>
  </si>
  <si>
    <t>桂離宮御殿整備工事に伴う設計ほか業務</t>
    <rPh sb="0" eb="3">
      <t>カツラリキュウ</t>
    </rPh>
    <rPh sb="3" eb="5">
      <t>ゴテン</t>
    </rPh>
    <rPh sb="5" eb="7">
      <t>セイビ</t>
    </rPh>
    <rPh sb="7" eb="9">
      <t>コウジ</t>
    </rPh>
    <rPh sb="10" eb="11">
      <t>トモナ</t>
    </rPh>
    <rPh sb="12" eb="14">
      <t>セッケイ</t>
    </rPh>
    <rPh sb="16" eb="18">
      <t>ギョウム</t>
    </rPh>
    <phoneticPr fontId="1"/>
  </si>
  <si>
    <t>一般財団法人建築研究協会
京都府京都市左京区田中関田町４３番地</t>
    <rPh sb="0" eb="2">
      <t>イッパン</t>
    </rPh>
    <rPh sb="2" eb="4">
      <t>ザイダン</t>
    </rPh>
    <rPh sb="4" eb="6">
      <t>ホウジン</t>
    </rPh>
    <rPh sb="6" eb="8">
      <t>ケンチク</t>
    </rPh>
    <rPh sb="8" eb="10">
      <t>ケンキュウ</t>
    </rPh>
    <rPh sb="10" eb="12">
      <t>キョウカイ</t>
    </rPh>
    <rPh sb="13" eb="16">
      <t>キョウトフ</t>
    </rPh>
    <rPh sb="16" eb="19">
      <t>キョウトシ</t>
    </rPh>
    <rPh sb="19" eb="22">
      <t>サキョウク</t>
    </rPh>
    <rPh sb="22" eb="24">
      <t>タナカ</t>
    </rPh>
    <rPh sb="24" eb="26">
      <t>セキタ</t>
    </rPh>
    <rPh sb="26" eb="27">
      <t>マチ</t>
    </rPh>
    <rPh sb="29" eb="31">
      <t>バンチ</t>
    </rPh>
    <phoneticPr fontId="1"/>
  </si>
  <si>
    <t xml:space="preserve">
当該者以外の履行可能な者の有無を確認する公募を実施したところ，応募者がいなかったため。
（会計法第２９条の３第４項）</t>
  </si>
  <si>
    <t>-</t>
    <phoneticPr fontId="1"/>
  </si>
  <si>
    <t>分任支出負担行為担当官
宮内庁京都事務所長　詫間　直樹
京都府京都市上京区京都御苑３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タクマ</t>
    </rPh>
    <rPh sb="25" eb="27">
      <t>ナオキ</t>
    </rPh>
    <rPh sb="28" eb="31">
      <t>キョウトフ</t>
    </rPh>
    <rPh sb="31" eb="34">
      <t>キョウトシ</t>
    </rPh>
    <rPh sb="34" eb="37">
      <t>カミギョウク</t>
    </rPh>
    <rPh sb="37" eb="39">
      <t>キョウト</t>
    </rPh>
    <rPh sb="39" eb="41">
      <t>ギョエン</t>
    </rPh>
    <phoneticPr fontId="1"/>
  </si>
  <si>
    <t>新浜鴨場小覗き改修ほか工事</t>
    <rPh sb="0" eb="6">
      <t>シンハマカモバコノゾ</t>
    </rPh>
    <rPh sb="7" eb="9">
      <t>カイシュウ</t>
    </rPh>
    <rPh sb="11" eb="13">
      <t>コウジ</t>
    </rPh>
    <phoneticPr fontId="1"/>
  </si>
  <si>
    <t>株式会社青山造園土木
千葉県市川市行徳駅前４丁目３番１３号</t>
    <rPh sb="0" eb="2">
      <t>カブシキ</t>
    </rPh>
    <rPh sb="2" eb="4">
      <t>カイシャ</t>
    </rPh>
    <rPh sb="4" eb="10">
      <t>アオヤマゾウエンドボク</t>
    </rPh>
    <phoneticPr fontId="1"/>
  </si>
  <si>
    <t>入札を実施したが，落札者となるべき者がいなかったため。
（会計法第２９条の３第４項，予算決算及び会計令第９９条の２)</t>
    <phoneticPr fontId="1"/>
  </si>
  <si>
    <t>三の丸尚蔵館整備に伴う敷地準備工事</t>
    <rPh sb="0" eb="1">
      <t>サン</t>
    </rPh>
    <rPh sb="2" eb="8">
      <t>マルショウゾウカンセイビ</t>
    </rPh>
    <rPh sb="9" eb="10">
      <t>トモナ</t>
    </rPh>
    <rPh sb="11" eb="17">
      <t>シキチジュンビコウジ</t>
    </rPh>
    <phoneticPr fontId="2"/>
  </si>
  <si>
    <t>松井建設株式会社東京支店
東京都中央区新川一丁目１７番２２号</t>
    <rPh sb="0" eb="8">
      <t>マツイケンセツカブシキカイシャ</t>
    </rPh>
    <rPh sb="8" eb="10">
      <t>トウキョウ</t>
    </rPh>
    <rPh sb="10" eb="12">
      <t>シテン</t>
    </rPh>
    <rPh sb="16" eb="30">
      <t>チュウオウクシンカワ1チョウメ17バン22ゴウ</t>
    </rPh>
    <phoneticPr fontId="2"/>
  </si>
  <si>
    <t>三笠宮邸各所改修工事</t>
    <rPh sb="0" eb="2">
      <t>ミカサ</t>
    </rPh>
    <rPh sb="2" eb="4">
      <t>ミヤテイ</t>
    </rPh>
    <rPh sb="4" eb="6">
      <t>カクショ</t>
    </rPh>
    <rPh sb="6" eb="8">
      <t>カイシュウ</t>
    </rPh>
    <rPh sb="8" eb="10">
      <t>コウジ</t>
    </rPh>
    <phoneticPr fontId="1"/>
  </si>
  <si>
    <t>当該者は，三笠宮邸において，過去に大規模改修や増築工事を実施していることから，今回の工事条件等を満たし，安全かつ確実に実施することができる唯一の業者であるため。
（会計法第２９条の３第４項）</t>
    <rPh sb="5" eb="8">
      <t>ミカサノミヤ</t>
    </rPh>
    <rPh sb="8" eb="9">
      <t>テイ</t>
    </rPh>
    <rPh sb="48" eb="49">
      <t>ミ</t>
    </rPh>
    <phoneticPr fontId="1"/>
  </si>
  <si>
    <t>本工事は，昨年度施工の「高輪皇族邸整備工事」の補備工事であり，施工者以外に施工させることが不利と認められるため。
（会計法第２９条の３第４項）</t>
    <rPh sb="12" eb="17">
      <t>タカナワコウゾクテイ</t>
    </rPh>
    <rPh sb="17" eb="19">
      <t>セイビ</t>
    </rPh>
    <phoneticPr fontId="1"/>
  </si>
  <si>
    <t>御料牧場第２肉加工所整備工事</t>
    <rPh sb="0" eb="5">
      <t>ゴリョウボクジョウダイ</t>
    </rPh>
    <rPh sb="6" eb="14">
      <t>ニクカコウショセイビコウジ</t>
    </rPh>
    <phoneticPr fontId="1"/>
  </si>
  <si>
    <t>宮殿東庭中門ほか雑用水管漏水修理工事</t>
    <rPh sb="0" eb="6">
      <t>キュウデントウテイナカモン</t>
    </rPh>
    <rPh sb="8" eb="16">
      <t>ザツヨウスイカンロウスイシュウリ</t>
    </rPh>
    <rPh sb="16" eb="18">
      <t>コウジ</t>
    </rPh>
    <phoneticPr fontId="1"/>
  </si>
  <si>
    <t>株式会社ミナモト
東京都台東区東上野５－２３－１</t>
    <rPh sb="12" eb="18">
      <t>タイトウクヒガシウエノ</t>
    </rPh>
    <phoneticPr fontId="1"/>
  </si>
  <si>
    <t>雑用水管の漏水により，消防水利に影響をおよぼしていると共に，漏水に起因する陥没により宮殿行事に支障をきたすおそれがあることから，早急に工事を実施する必要があり，緊急の必要により競争に付することができないため。
（会計法第２９条の３第４項)</t>
    <rPh sb="0" eb="2">
      <t>ザツヨウ</t>
    </rPh>
    <rPh sb="2" eb="3">
      <t>スイ</t>
    </rPh>
    <rPh sb="11" eb="13">
      <t>ショウボウ</t>
    </rPh>
    <rPh sb="13" eb="15">
      <t>スイリ</t>
    </rPh>
    <rPh sb="27" eb="28">
      <t>トモ</t>
    </rPh>
    <rPh sb="30" eb="32">
      <t>ロウスイ</t>
    </rPh>
    <rPh sb="33" eb="35">
      <t>キイン</t>
    </rPh>
    <rPh sb="37" eb="39">
      <t>カンボツ</t>
    </rPh>
    <rPh sb="42" eb="44">
      <t>キュウデン</t>
    </rPh>
    <rPh sb="44" eb="46">
      <t>ギョウジ</t>
    </rPh>
    <rPh sb="47" eb="49">
      <t>シショウ</t>
    </rPh>
    <rPh sb="64" eb="66">
      <t>ソウキュウ</t>
    </rPh>
    <rPh sb="67" eb="69">
      <t>コウジ</t>
    </rPh>
    <rPh sb="70" eb="72">
      <t>ジッシ</t>
    </rPh>
    <rPh sb="74" eb="76">
      <t>ヒツヨウ</t>
    </rPh>
    <phoneticPr fontId="1"/>
  </si>
  <si>
    <t>常陸宮邸弱電設備改修工事</t>
    <rPh sb="0" eb="8">
      <t>ヒタチノミヤテイジャクデンセツビ</t>
    </rPh>
    <rPh sb="8" eb="10">
      <t>カイシュウ</t>
    </rPh>
    <rPh sb="10" eb="12">
      <t>コウジ</t>
    </rPh>
    <phoneticPr fontId="1"/>
  </si>
  <si>
    <t>清水建設株式会社
東京都中央区京橋二丁目１６番１号</t>
    <rPh sb="0" eb="2">
      <t>シミズ</t>
    </rPh>
    <rPh sb="2" eb="4">
      <t>ケンセツ</t>
    </rPh>
    <rPh sb="4" eb="8">
      <t>カブシキガイシャ</t>
    </rPh>
    <rPh sb="9" eb="12">
      <t>トウキョウト</t>
    </rPh>
    <rPh sb="12" eb="15">
      <t>チュウオウク</t>
    </rPh>
    <rPh sb="15" eb="17">
      <t>キョウバシ</t>
    </rPh>
    <rPh sb="17" eb="20">
      <t>ニチョウメ</t>
    </rPh>
    <rPh sb="22" eb="23">
      <t>バン</t>
    </rPh>
    <rPh sb="24" eb="25">
      <t>ゴウ</t>
    </rPh>
    <phoneticPr fontId="1"/>
  </si>
  <si>
    <t>当該者は，常陸宮邸において，過去に大規模改修や増築工事を実施していることから，今回の工事条件等を満たし，安全かつ確実に実施することができる唯一の業者であるため。
（会計法第２９条の３第４項）</t>
    <rPh sb="5" eb="7">
      <t>ヒタチ</t>
    </rPh>
    <rPh sb="7" eb="9">
      <t>ミヤテイ</t>
    </rPh>
    <phoneticPr fontId="1"/>
  </si>
  <si>
    <t>御料牧場第２肉加工所整備工事に伴う監理業務</t>
    <rPh sb="0" eb="5">
      <t>ゴリョウボクジョウダイ</t>
    </rPh>
    <rPh sb="6" eb="14">
      <t>ニクカコウショセイビコウジ</t>
    </rPh>
    <rPh sb="15" eb="16">
      <t>トモナ</t>
    </rPh>
    <rPh sb="17" eb="21">
      <t>カンリギョウム</t>
    </rPh>
    <phoneticPr fontId="1"/>
  </si>
  <si>
    <t>御所改修工事に伴う監理業務</t>
    <rPh sb="0" eb="2">
      <t>ゴショ</t>
    </rPh>
    <rPh sb="2" eb="4">
      <t>カイシュウ</t>
    </rPh>
    <rPh sb="4" eb="6">
      <t>コウジ</t>
    </rPh>
    <rPh sb="7" eb="8">
      <t>トモナ</t>
    </rPh>
    <rPh sb="9" eb="13">
      <t>カンリギョウム</t>
    </rPh>
    <phoneticPr fontId="1"/>
  </si>
  <si>
    <t xml:space="preserve">7040001025390 </t>
  </si>
  <si>
    <t xml:space="preserve">7010001034956 </t>
  </si>
  <si>
    <t xml:space="preserve">1010401013565 </t>
  </si>
  <si>
    <t xml:space="preserve">8120005002798 </t>
  </si>
  <si>
    <t xml:space="preserve">9060001013417 </t>
  </si>
  <si>
    <t xml:space="preserve">6010501013634 </t>
  </si>
  <si>
    <t xml:space="preserve">2060002001063 </t>
  </si>
  <si>
    <t>8010001088943</t>
  </si>
  <si>
    <t>入札を実施したが，落札者となるべき者がいなかったため。
（会計法第２９条の３第４項，予算決算及び会計令第９９条の２)</t>
    <phoneticPr fontId="1"/>
  </si>
  <si>
    <t>秋篠宮御仮寓所ほか整備第２回工事</t>
    <phoneticPr fontId="1"/>
  </si>
  <si>
    <t>本工事は，昨年度施工の「赤坂御用地事務所・収蔵庫棟新築ほか工事」の補備工事であり，施工者以外に施工させることが不利と認められるため。
（会計法第２９条の３第４項）</t>
    <phoneticPr fontId="1"/>
  </si>
  <si>
    <t>株式会社竹中工務店東京支店
東京都江東区新砂１丁目１番１号</t>
    <phoneticPr fontId="1"/>
  </si>
  <si>
    <t>高輪皇族邸整備工事</t>
    <phoneticPr fontId="1"/>
  </si>
  <si>
    <t>株式会社浜屋組
栃木県矢板市本町１２番６号</t>
    <phoneticPr fontId="1"/>
  </si>
  <si>
    <t>株式会社池澤設計
栃木県宇都宮市北若松原２ー１１－１９</t>
    <phoneticPr fontId="1"/>
  </si>
  <si>
    <t>株式会社山下設計
東京都中央区日本橋小網町６番１号</t>
    <phoneticPr fontId="1"/>
  </si>
  <si>
    <t>正倉院防火設備整備工事</t>
    <rPh sb="0" eb="3">
      <t>ショウソウイン</t>
    </rPh>
    <rPh sb="3" eb="5">
      <t>ボウカ</t>
    </rPh>
    <rPh sb="5" eb="7">
      <t>セツビ</t>
    </rPh>
    <rPh sb="7" eb="9">
      <t>セイビ</t>
    </rPh>
    <rPh sb="9" eb="11">
      <t>コウジ</t>
    </rPh>
    <phoneticPr fontId="1"/>
  </si>
  <si>
    <t>株式会社森村設備
奈良県奈良市四条大路３丁目２番７３号</t>
    <rPh sb="0" eb="4">
      <t>カブシキガイシャ</t>
    </rPh>
    <rPh sb="4" eb="6">
      <t>モリムラ</t>
    </rPh>
    <rPh sb="6" eb="8">
      <t>セツビ</t>
    </rPh>
    <rPh sb="9" eb="12">
      <t>ナラケン</t>
    </rPh>
    <rPh sb="12" eb="15">
      <t>ナラシ</t>
    </rPh>
    <rPh sb="15" eb="17">
      <t>シジョウ</t>
    </rPh>
    <rPh sb="17" eb="19">
      <t>オオジ</t>
    </rPh>
    <rPh sb="20" eb="22">
      <t>チョウメ</t>
    </rPh>
    <rPh sb="23" eb="24">
      <t>バン</t>
    </rPh>
    <rPh sb="26" eb="27">
      <t>ゴウ</t>
    </rPh>
    <phoneticPr fontId="1"/>
  </si>
  <si>
    <t>入札を実施したが，落札者となるべき者がいなかったため。
（会計法第２９条の３第５項，予算決算及び会計令第９９条の２）</t>
    <rPh sb="0" eb="2">
      <t>ニュウサツ</t>
    </rPh>
    <rPh sb="3" eb="5">
      <t>ジッシ</t>
    </rPh>
    <rPh sb="9" eb="12">
      <t>ラクサツシャ</t>
    </rPh>
    <rPh sb="17" eb="18">
      <t>モノ</t>
    </rPh>
    <rPh sb="29" eb="32">
      <t>カイケイホウ</t>
    </rPh>
    <rPh sb="32" eb="33">
      <t>ダイ</t>
    </rPh>
    <rPh sb="35" eb="36">
      <t>ジョウ</t>
    </rPh>
    <rPh sb="38" eb="39">
      <t>ダイ</t>
    </rPh>
    <rPh sb="40" eb="41">
      <t>コウ</t>
    </rPh>
    <rPh sb="42" eb="44">
      <t>ヨサン</t>
    </rPh>
    <rPh sb="44" eb="46">
      <t>ケッサン</t>
    </rPh>
    <rPh sb="46" eb="47">
      <t>オヨ</t>
    </rPh>
    <rPh sb="48" eb="50">
      <t>カイケイ</t>
    </rPh>
    <rPh sb="50" eb="51">
      <t>レイ</t>
    </rPh>
    <rPh sb="51" eb="52">
      <t>ダイ</t>
    </rPh>
    <rPh sb="54" eb="55">
      <t>ジョウ</t>
    </rPh>
    <phoneticPr fontId="1"/>
  </si>
  <si>
    <t>花園陵墓参考地ほか林相整備工事</t>
    <rPh sb="0" eb="7">
      <t>ハナゾノリョウボサンコウチ</t>
    </rPh>
    <rPh sb="9" eb="15">
      <t>リンソウセイビコウジ</t>
    </rPh>
    <phoneticPr fontId="1"/>
  </si>
  <si>
    <t>株式会社東武園緑化
熊本県熊本市東区東野３丁目１４番１３号</t>
    <rPh sb="0" eb="4">
      <t>カブシキガイシャ</t>
    </rPh>
    <rPh sb="4" eb="6">
      <t>トウブ</t>
    </rPh>
    <rPh sb="6" eb="7">
      <t>エン</t>
    </rPh>
    <rPh sb="7" eb="9">
      <t>リョッカ</t>
    </rPh>
    <rPh sb="10" eb="13">
      <t>クマモトケン</t>
    </rPh>
    <rPh sb="13" eb="16">
      <t>クマモトシ</t>
    </rPh>
    <rPh sb="16" eb="18">
      <t>ヒガシク</t>
    </rPh>
    <rPh sb="18" eb="20">
      <t>トウノ</t>
    </rPh>
    <rPh sb="21" eb="23">
      <t>チョウメ</t>
    </rPh>
    <rPh sb="25" eb="26">
      <t>バン</t>
    </rPh>
    <rPh sb="28" eb="29">
      <t>ゴウ</t>
    </rPh>
    <phoneticPr fontId="1"/>
  </si>
  <si>
    <t>磐衝別命墓ほか林相整備工事</t>
    <phoneticPr fontId="1"/>
  </si>
  <si>
    <t>小倉緑化工業株式会社
石川県羽咋市兵庫町レ２６番地１</t>
    <rPh sb="6" eb="10">
      <t>カブシキガイシャ</t>
    </rPh>
    <phoneticPr fontId="1"/>
  </si>
  <si>
    <t>京都御所清涼殿障壁画保存工事</t>
    <phoneticPr fontId="1"/>
  </si>
  <si>
    <t>株式会社岡墨光堂
京都府京都市中京区富小路通三条上る福長町１１３・１１５・１１７・１１８番合地</t>
    <phoneticPr fontId="1"/>
  </si>
  <si>
    <t>当該者以外の履行可能な者の有無を確認する公募を実施したところ，応募者がいなかったため。
（会計法第２９条の３第４項）</t>
    <phoneticPr fontId="1"/>
  </si>
  <si>
    <t>当該者以外の履行可能な者の有無を確認する公募を実施したところ，応募者がいなかったため。
（会計法第２９条の３第４項）</t>
    <phoneticPr fontId="1"/>
  </si>
  <si>
    <t>-</t>
    <phoneticPr fontId="1"/>
  </si>
  <si>
    <t>正倉院電気設備中央監視装置更新工事</t>
    <phoneticPr fontId="1"/>
  </si>
  <si>
    <t>本業務は，「御所改修工事」に伴う工事監理および「御所改修に伴う実施設計業務」の内容を踏まえて設計意図の伝達を実施するものであることから，実施設計と監理業務の内容は密接不可分の関係にある。当該者は当該工事の設計者であることから，本業務の目的を的確に履行できる唯一の者であるため。
（会計法第２９条の３第４項）</t>
    <rPh sb="6" eb="8">
      <t>ゴショ</t>
    </rPh>
    <rPh sb="8" eb="10">
      <t>カイシュウ</t>
    </rPh>
    <rPh sb="24" eb="28">
      <t>ゴショカイシュウ</t>
    </rPh>
    <rPh sb="31" eb="33">
      <t>ジッシ</t>
    </rPh>
    <rPh sb="68" eb="70">
      <t>ジッシ</t>
    </rPh>
    <rPh sb="97" eb="99">
      <t>トウガイ</t>
    </rPh>
    <rPh sb="99" eb="101">
      <t>コウジ</t>
    </rPh>
    <phoneticPr fontId="1"/>
  </si>
  <si>
    <t>本業務は，「御料牧場第２肉加工所整備工事」に伴う工事監理および「御料牧場第２肉加工所新築に伴う設計業務」の内容を踏まえて設計意図の伝達を実施するものであることから，設計と監理業務の内容は密接不可分の関係にある。当該者は当該工事の設計者であることから，本業務の目的を的確に履行できる唯一の者であるため。
（会計法第２９条の３第４項）</t>
    <rPh sb="6" eb="11">
      <t>ゴリョウボクジョウダイ</t>
    </rPh>
    <rPh sb="12" eb="20">
      <t>ニクカコウショセイビコウジ</t>
    </rPh>
    <rPh sb="109" eb="111">
      <t>トウガイ</t>
    </rPh>
    <rPh sb="111" eb="113">
      <t>コウジ</t>
    </rPh>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</si>
  <si>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</si>
  <si>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</si>
  <si>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支出負担行為担当官
宮内庁長官官房主計課長　鈴木　恭人
東京都千代田区千代田１－１</t>
    <phoneticPr fontId="1"/>
  </si>
  <si>
    <t>支出負担行為担当官
宮内庁長官官房主計課長　中山　隆介
東京都千代田区千代田１－１</t>
    <rPh sb="22" eb="24">
      <t>ナカヤマ</t>
    </rPh>
    <rPh sb="25" eb="27">
      <t>リュウスケ</t>
    </rPh>
    <phoneticPr fontId="1"/>
  </si>
  <si>
    <t>支出負担行為担当官
宮内庁長官官房主計課長　中山　隆介
東京都千代田区千代田１－１</t>
    <phoneticPr fontId="1"/>
  </si>
  <si>
    <t>支出負担行為担当官
宮内庁長官官房主計課長　中山　隆介
東京都千代田区千代田１－１</t>
    <phoneticPr fontId="1"/>
  </si>
  <si>
    <t>支出負担行為担当官
宮内庁長官官房主計課長　中山　隆介
東京都千代田区千代田１－１</t>
    <phoneticPr fontId="1"/>
  </si>
  <si>
    <t>東芝インフラシステムズ株式会社関西支社
大阪府大阪市北区角田町８番１号</t>
    <rPh sb="0" eb="2">
      <t>トウシバ</t>
    </rPh>
    <rPh sb="11" eb="15">
      <t>カブシキガイシャ</t>
    </rPh>
    <rPh sb="15" eb="17">
      <t>カンサイ</t>
    </rPh>
    <rPh sb="17" eb="19">
      <t>シシャ</t>
    </rPh>
    <rPh sb="20" eb="23">
      <t>オオサカフ</t>
    </rPh>
    <rPh sb="23" eb="26">
      <t>オオサカシ</t>
    </rPh>
    <rPh sb="26" eb="28">
      <t>キタク</t>
    </rPh>
    <rPh sb="28" eb="30">
      <t>カクタ</t>
    </rPh>
    <rPh sb="30" eb="31">
      <t>マチ</t>
    </rPh>
    <rPh sb="32" eb="33">
      <t>バン</t>
    </rPh>
    <rPh sb="34" eb="35">
      <t>ゴウ</t>
    </rPh>
    <phoneticPr fontId="1"/>
  </si>
  <si>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</si>
  <si>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</si>
  <si>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分任支出負担行為担当官
宮内庁京都事務所長　詫間　直樹
京都府京都市上京区京都御苑３</t>
    <phoneticPr fontId="1"/>
  </si>
  <si>
    <t>分任支出負担行為担当官代理
宮内庁京都事務所次長　三橋　康男　
京都府京都市上京区京都御苑３</t>
    <rPh sb="0" eb="2">
      <t>ブンニン</t>
    </rPh>
    <rPh sb="2" eb="4">
      <t>シシュツ</t>
    </rPh>
    <rPh sb="4" eb="6">
      <t>フタン</t>
    </rPh>
    <rPh sb="6" eb="8">
      <t>コウイ</t>
    </rPh>
    <rPh sb="8" eb="11">
      <t>タントウカン</t>
    </rPh>
    <rPh sb="11" eb="13">
      <t>ダイリ</t>
    </rPh>
    <rPh sb="14" eb="17">
      <t>クナイチョウ</t>
    </rPh>
    <rPh sb="17" eb="19">
      <t>キョウト</t>
    </rPh>
    <rPh sb="19" eb="21">
      <t>ジム</t>
    </rPh>
    <rPh sb="21" eb="22">
      <t>ショ</t>
    </rPh>
    <rPh sb="22" eb="24">
      <t>ジチョウ</t>
    </rPh>
    <rPh sb="25" eb="27">
      <t>ミハシ</t>
    </rPh>
    <rPh sb="28" eb="30">
      <t>ヤスオ</t>
    </rPh>
    <rPh sb="32" eb="35">
      <t>キョウトフ</t>
    </rPh>
    <rPh sb="35" eb="38">
      <t>キョウトシ</t>
    </rPh>
    <rPh sb="38" eb="41">
      <t>カミギョウク</t>
    </rPh>
    <rPh sb="41" eb="43">
      <t>キョウト</t>
    </rPh>
    <rPh sb="43" eb="45">
      <t>ギョエン</t>
    </rPh>
    <phoneticPr fontId="1"/>
  </si>
  <si>
    <t>当該者以外の履行可能な者の有無を確認する公募を実施したところ，応募者がいなかったため。
（会計法第２９条の３第４項)</t>
    <rPh sb="54" eb="55">
      <t>ダイ</t>
    </rPh>
    <rPh sb="56" eb="57">
      <t>コウ</t>
    </rPh>
    <phoneticPr fontId="1"/>
  </si>
  <si>
    <t>宮殿豊明殿西廊下天井裂地張替ほか工事</t>
    <rPh sb="0" eb="5">
      <t>キュウデンホウメイデン</t>
    </rPh>
    <rPh sb="5" eb="10">
      <t>ニシロウカテンジョウ</t>
    </rPh>
    <rPh sb="10" eb="14">
      <t>レツジハリカ</t>
    </rPh>
    <rPh sb="16" eb="18">
      <t>コウジ</t>
    </rPh>
    <phoneticPr fontId="1"/>
  </si>
  <si>
    <t xml:space="preserve">8010401006744 </t>
    <phoneticPr fontId="1"/>
  </si>
  <si>
    <t>三の丸尚蔵館整備に伴う建物解体撤去第２回工事</t>
    <rPh sb="0" eb="1">
      <t>サン</t>
    </rPh>
    <rPh sb="2" eb="8">
      <t>マルショウゾウカンセイビ</t>
    </rPh>
    <phoneticPr fontId="1"/>
  </si>
  <si>
    <t>株式会社栄伸建設工業
東京都足立区加賀２－１２－１７</t>
    <rPh sb="0" eb="2">
      <t>カブシキ</t>
    </rPh>
    <rPh sb="2" eb="4">
      <t>カイシャ</t>
    </rPh>
    <rPh sb="4" eb="10">
      <t>エイシンケンセツコウギョウ</t>
    </rPh>
    <rPh sb="11" eb="14">
      <t>トウキョウト</t>
    </rPh>
    <rPh sb="14" eb="17">
      <t>アダチク</t>
    </rPh>
    <rPh sb="17" eb="19">
      <t>カガ</t>
    </rPh>
    <phoneticPr fontId="1"/>
  </si>
  <si>
    <t>赤坂御用地外構塀修繕工事</t>
    <phoneticPr fontId="1"/>
  </si>
  <si>
    <t>有限会社矢島工業
埼玉県川越市谷中２１番地</t>
    <rPh sb="0" eb="8">
      <t>ユウゲンカイシャヤシマコウギョウ</t>
    </rPh>
    <rPh sb="9" eb="17">
      <t>サイタマケンカワゴエシヤナカ</t>
    </rPh>
    <rPh sb="19" eb="21">
      <t>バンチ</t>
    </rPh>
    <phoneticPr fontId="1"/>
  </si>
  <si>
    <t>3030002075381</t>
    <phoneticPr fontId="1"/>
  </si>
  <si>
    <t>宮殿ワインセラー空調設備改修ほか工事</t>
    <rPh sb="0" eb="2">
      <t>キュウデン</t>
    </rPh>
    <rPh sb="8" eb="10">
      <t>クウチョウ</t>
    </rPh>
    <rPh sb="10" eb="12">
      <t>セツビ</t>
    </rPh>
    <rPh sb="12" eb="14">
      <t>カイシュウ</t>
    </rPh>
    <rPh sb="16" eb="18">
      <t>コウジ</t>
    </rPh>
    <phoneticPr fontId="1"/>
  </si>
  <si>
    <t>日本ビル・メンテナンス株式会社
東京都中央区日本橋三丁目１２番２号</t>
    <rPh sb="0" eb="2">
      <t>ニホン</t>
    </rPh>
    <rPh sb="11" eb="15">
      <t>カブシキカイシャ</t>
    </rPh>
    <rPh sb="16" eb="28">
      <t>トウキョウトチュウオウクニホンバシ3チョウメ</t>
    </rPh>
    <rPh sb="30" eb="31">
      <t>バン</t>
    </rPh>
    <rPh sb="32" eb="33">
      <t>ゴウ</t>
    </rPh>
    <phoneticPr fontId="1"/>
  </si>
  <si>
    <t>御料牧場弱電設備改修工事</t>
    <rPh sb="0" eb="4">
      <t>ゴリョウボクジョウ</t>
    </rPh>
    <rPh sb="4" eb="8">
      <t>ジャクデンセツビ</t>
    </rPh>
    <rPh sb="8" eb="12">
      <t>カイシュウコウジ</t>
    </rPh>
    <phoneticPr fontId="1"/>
  </si>
  <si>
    <t>株式会社メディカルコミュニケーションズ
栃木県宇都宮市花園町２－３　０８３９ビル</t>
    <phoneticPr fontId="1"/>
  </si>
  <si>
    <t>三の丸尚蔵館整備に伴う新築工事（Ⅰ期）監理業務</t>
    <rPh sb="0" eb="1">
      <t>サン</t>
    </rPh>
    <rPh sb="2" eb="8">
      <t>マルショウゾウカンセイビ</t>
    </rPh>
    <rPh sb="17" eb="18">
      <t>キ</t>
    </rPh>
    <rPh sb="19" eb="21">
      <t>カンリ</t>
    </rPh>
    <rPh sb="21" eb="23">
      <t>ギョウム</t>
    </rPh>
    <phoneticPr fontId="1"/>
  </si>
  <si>
    <t>株式会社日建設計
東京都千代田区飯田橋２丁目１８番３号</t>
    <rPh sb="0" eb="2">
      <t>カブシキ</t>
    </rPh>
    <rPh sb="2" eb="4">
      <t>カイシャ</t>
    </rPh>
    <rPh sb="4" eb="8">
      <t>ニッケンセッケイ</t>
    </rPh>
    <rPh sb="9" eb="12">
      <t>トウキョウト</t>
    </rPh>
    <rPh sb="12" eb="16">
      <t>チヨダク</t>
    </rPh>
    <rPh sb="16" eb="19">
      <t>イイダバシ</t>
    </rPh>
    <rPh sb="20" eb="22">
      <t>チョウメ</t>
    </rPh>
    <rPh sb="24" eb="25">
      <t>バン</t>
    </rPh>
    <rPh sb="26" eb="27">
      <t>ゴウ</t>
    </rPh>
    <phoneticPr fontId="1"/>
  </si>
  <si>
    <t>本業務は，平成２８年度にプロポーザル方式により選定された株式会社日建設計によって完了した設計業務（「三の丸尚蔵館増築・改修ほか設計業務」及び「三の丸尚蔵館増築・改修ほか実施設計業務」）の内容を踏まえて実施するものであるため。
（会計法第２９条の３第４項）</t>
    <phoneticPr fontId="1"/>
  </si>
  <si>
    <t>御料牧場管理室ほか整備計画に伴う設計業務</t>
    <rPh sb="0" eb="4">
      <t>ゴリョウボクジョウ</t>
    </rPh>
    <rPh sb="4" eb="7">
      <t>カンリシツ</t>
    </rPh>
    <rPh sb="9" eb="13">
      <t>セイビケイカク</t>
    </rPh>
    <rPh sb="14" eb="15">
      <t>トモナ</t>
    </rPh>
    <rPh sb="16" eb="18">
      <t>セッケイ</t>
    </rPh>
    <rPh sb="18" eb="20">
      <t>ギョウム</t>
    </rPh>
    <phoneticPr fontId="1"/>
  </si>
  <si>
    <t>株式会社創建設計
栃木県宇都宮市宝木町１丁目３７－１４</t>
    <phoneticPr fontId="1"/>
  </si>
  <si>
    <t>入札を実施したが，落札者となるべき者がいなかったため。
（会計法第２９条の３第４項，予算決算及び会計令第９９条の２)</t>
    <phoneticPr fontId="1"/>
  </si>
  <si>
    <t>秋篠宮邸改修ほか工事に伴う解体第２回工事</t>
    <phoneticPr fontId="1"/>
  </si>
  <si>
    <t>株式会社東工務店
東京都荒川区東尾久３丁目９番１５号</t>
    <phoneticPr fontId="1"/>
  </si>
  <si>
    <t>京都御所清涼殿桧皮葺屋根葺替に伴うその他整備工事</t>
    <rPh sb="0" eb="2">
      <t>キョウト</t>
    </rPh>
    <rPh sb="2" eb="4">
      <t>ゴショ</t>
    </rPh>
    <rPh sb="4" eb="6">
      <t>セイリョウ</t>
    </rPh>
    <rPh sb="6" eb="7">
      <t>デン</t>
    </rPh>
    <rPh sb="7" eb="10">
      <t>ヒワダブキ</t>
    </rPh>
    <rPh sb="10" eb="12">
      <t>ヤネ</t>
    </rPh>
    <rPh sb="12" eb="13">
      <t>ブキ</t>
    </rPh>
    <rPh sb="13" eb="14">
      <t>タイ</t>
    </rPh>
    <rPh sb="15" eb="16">
      <t>トモナ</t>
    </rPh>
    <rPh sb="19" eb="20">
      <t>タ</t>
    </rPh>
    <rPh sb="20" eb="22">
      <t>セイビ</t>
    </rPh>
    <rPh sb="22" eb="24">
      <t>コウジ</t>
    </rPh>
    <phoneticPr fontId="1"/>
  </si>
  <si>
    <t xml:space="preserve">株式会社西澤工務店
滋賀県彦根市鳥居本町１９８０番地の２ </t>
    <rPh sb="0" eb="4">
      <t>カブシキガイシャ</t>
    </rPh>
    <rPh sb="4" eb="6">
      <t>ニシザワ</t>
    </rPh>
    <rPh sb="6" eb="9">
      <t>コウムテン</t>
    </rPh>
    <rPh sb="10" eb="13">
      <t>シガケン</t>
    </rPh>
    <rPh sb="13" eb="16">
      <t>ヒコネシ</t>
    </rPh>
    <rPh sb="16" eb="18">
      <t>トリイ</t>
    </rPh>
    <rPh sb="18" eb="20">
      <t>ホンマチ</t>
    </rPh>
    <rPh sb="24" eb="26">
      <t>バンチ</t>
    </rPh>
    <phoneticPr fontId="1"/>
  </si>
  <si>
    <t>京都御所ほか障壁画修理工事</t>
  </si>
  <si>
    <t>（非公表）</t>
    <phoneticPr fontId="1"/>
  </si>
  <si>
    <t>後鳥羽天皇火葬塚土塀修繕ほか工事</t>
  </si>
  <si>
    <t>修学院離宮参観者休所整備工事に伴う実施設計業務</t>
  </si>
  <si>
    <t xml:space="preserve">
一般財団法人建築研究協会
京都府京都市左京区田中関田町４３番地 </t>
    <phoneticPr fontId="1"/>
  </si>
  <si>
    <t>京都御所紫宸殿整備工事に伴う設計業務</t>
    <rPh sb="0" eb="11">
      <t>キョウトゴショシシンデンセイビコウジ</t>
    </rPh>
    <phoneticPr fontId="1"/>
  </si>
  <si>
    <t>本業務は，設計者の創造性，技術力及び経験等に基づく専門的知識を必要とするため，設計者の選定を簡易公募型プロポーザル方式によるものとし，技術提案書の提出者を選定し，提出された技術提案書を総合評価した結果，当該業者に特定されたため。
（会計法第２９条の３第４項）</t>
    <phoneticPr fontId="1"/>
  </si>
  <si>
    <t>公財</t>
    <rPh sb="0" eb="2">
      <t>コウザイ</t>
    </rPh>
    <phoneticPr fontId="1"/>
  </si>
  <si>
    <t>国所管</t>
    <rPh sb="0" eb="1">
      <t>クニ</t>
    </rPh>
    <rPh sb="1" eb="3">
      <t>ショカン</t>
    </rPh>
    <phoneticPr fontId="1"/>
  </si>
  <si>
    <t>崇神天皇陵外堤石積改修工事</t>
    <phoneticPr fontId="1"/>
  </si>
  <si>
    <t>大石石材工業株式会社
奈良県大和郡山市南鍛冶町２６番地</t>
    <rPh sb="0" eb="2">
      <t>オオイシ</t>
    </rPh>
    <rPh sb="2" eb="4">
      <t>セキザイ</t>
    </rPh>
    <rPh sb="4" eb="6">
      <t>コウギョウ</t>
    </rPh>
    <rPh sb="6" eb="10">
      <t>カブシキガイシャ</t>
    </rPh>
    <rPh sb="11" eb="14">
      <t>ナラケン</t>
    </rPh>
    <rPh sb="14" eb="19">
      <t>ヤマトコオリヤマシ</t>
    </rPh>
    <rPh sb="19" eb="23">
      <t>ミナミカジマチ</t>
    </rPh>
    <rPh sb="25" eb="27">
      <t>バンチ</t>
    </rPh>
    <phoneticPr fontId="1"/>
  </si>
  <si>
    <t>正倉院東西宝庫空調設備加湿器改修工事</t>
    <phoneticPr fontId="1"/>
  </si>
  <si>
    <t>第一工業株式会社大阪支店
大阪府大阪市淀川区西宮原二丁目１番３号</t>
    <phoneticPr fontId="1"/>
  </si>
  <si>
    <t>-</t>
    <phoneticPr fontId="1"/>
  </si>
  <si>
    <t>入札を実施したが，落札者となるべき者がいなかったため。
（会計法第２９条の３第５項，予算決算及び会計令第９９条の２)</t>
    <phoneticPr fontId="1"/>
  </si>
  <si>
    <t>本業務の実施にあたっては，平成３０年度に簡易公募型プロポーザル方式で特定された契約相手方により作成された，｢修学院離宮参観者休所整備工事に伴う基本設計ほか業務」の成果品を基に，一貫した考え方や方針に基づき順次業務を行う必要があることから，双方の内容は密接不可分の関係にあり，本業務と基本設計は連続する一体のものと捉えられるため。
（会計法第２９条の３第４項，予決令第１０２条の４第３号）</t>
    <phoneticPr fontId="1"/>
  </si>
  <si>
    <t>支出負担行為担当官
宮内庁長官官房主計課長　中山　隆介
東京都千代田区千代田１－１</t>
    <phoneticPr fontId="1"/>
  </si>
  <si>
    <t>支出負担行為担当官
宮内庁長官官房主計課長　中山　隆介
東京都千代田区千代田１－１</t>
    <phoneticPr fontId="1"/>
  </si>
  <si>
    <t>分任支出負担行為担当官
宮内庁京都事務所長　詫間　直樹
京都府京都市上京区京都御苑３</t>
    <phoneticPr fontId="1"/>
  </si>
  <si>
    <t xml:space="preserve">公益財団法人文化財建造物保存技術協会
東京都荒川区西日暮里２丁目３２番１５号 </t>
    <phoneticPr fontId="1"/>
  </si>
  <si>
    <t xml:space="preserve">株式会社松村泰山堂
京都府京都市北区小山西大野町５１番地の３  </t>
    <phoneticPr fontId="1"/>
  </si>
  <si>
    <t>鹿島建設株式会社東京建築支店
東京都港区元赤坂一丁目３番８号</t>
    <phoneticPr fontId="1"/>
  </si>
  <si>
    <t>株式会社吉崎工務店
島根県隠岐郡隠岐の島町東郷亀尻５番地１</t>
    <phoneticPr fontId="1"/>
  </si>
  <si>
    <t>入札を実施したが，落札者となるべき者がいなかったため。
（会計法第２９条の３第５項，予算決算及び会計令第９９条の２）</t>
    <phoneticPr fontId="1"/>
  </si>
  <si>
    <t>本件は宮殿天井に漏水が発生したため，緊急に契約を締結し，着手する必要がある。鹿島建設株式会社は，同種の工事実績があり，工事内容や作業段取りを熟知し，資機材及び人員の調達が早急に可能な唯一の業者であるため。
（会計法第２９条の３第４項）</t>
    <rPh sb="0" eb="2">
      <t>ホンケン</t>
    </rPh>
    <rPh sb="3" eb="5">
      <t>キュウデン</t>
    </rPh>
    <rPh sb="5" eb="7">
      <t>テンジョウ</t>
    </rPh>
    <rPh sb="8" eb="10">
      <t>ロウスイ</t>
    </rPh>
    <rPh sb="11" eb="13">
      <t>ハッセイ</t>
    </rPh>
    <phoneticPr fontId="1"/>
  </si>
  <si>
    <t>入札を実施したが，落札者となるべき者がいなかったため。
（会計法第２９条の３第５項，予算決算及び会計令第９９条の２）</t>
    <phoneticPr fontId="1"/>
  </si>
  <si>
    <t>本工事は「三の丸尚蔵館整備に伴う建物解体撤去工事」の調査結果を受けて，ダイオキシン除染工事を行うものであり，元工事と本工事は密接不可分な関係にあることから，一貫した施工が管理的に必要と判断され，工期の短縮，経費増の抑制，安全・円滑かつ適切な施工を確保するうえでも元工事受注者以外の者に施工させることが不利なため。
（会計法第２９条の３第４項）</t>
    <rPh sb="0" eb="3">
      <t>ホンコウジ</t>
    </rPh>
    <phoneticPr fontId="1"/>
  </si>
  <si>
    <t>本工事は元工事である「秋篠宮邸改修ほか工事に伴う解体工事」と密接不可分な関係にあることから，一貫した施工が管理的に必要と判断され，工期の短縮，経費増の抑制，安全・円滑かつ適切な施工を確保するうえでも元工事受注者以外の者に施工させることが不利なため。
（会計法第２９条の３第４項）</t>
    <rPh sb="4" eb="5">
      <t>モト</t>
    </rPh>
    <rPh sb="5" eb="7">
      <t>コウジ</t>
    </rPh>
    <rPh sb="11" eb="17">
      <t>アキシノノミヤテイカイシュウ</t>
    </rPh>
    <rPh sb="19" eb="21">
      <t>コウジ</t>
    </rPh>
    <phoneticPr fontId="1"/>
  </si>
  <si>
    <t>当該者以外の履行可能な者の有無を確認する公募を実施したところ，応募者がいなかったため。
（会計法第２９条の３第４項）</t>
    <phoneticPr fontId="1"/>
  </si>
  <si>
    <t>宮殿正殿ブラインドシャッター修繕ほか工事</t>
  </si>
  <si>
    <t>清水建設株式会社
東京都中央区京橋二丁目１６番１号</t>
    <rPh sb="0" eb="2">
      <t>シミズ</t>
    </rPh>
    <rPh sb="2" eb="4">
      <t>ケンセツ</t>
    </rPh>
    <rPh sb="4" eb="6">
      <t>カブシキ</t>
    </rPh>
    <rPh sb="6" eb="8">
      <t>カイシャ</t>
    </rPh>
    <phoneticPr fontId="1"/>
  </si>
  <si>
    <t>1010401013565</t>
  </si>
  <si>
    <t>支出負担行為担当官
宮内庁長官官房主計課長　中山　隆介
東京都千代田区千代田１－１</t>
    <phoneticPr fontId="1"/>
  </si>
  <si>
    <t>本件は宮殿内ブラインドシャッター修繕のため，儀式に影響を及ばさないよう，緊急に契約を締結し，着手する必要がある。当該者は，工事内容や作業段取りを熟知し，資機材及び人員の調達が早急に可能な唯一の業者であるため。
（会計法第２９条の３第４項）</t>
    <rPh sb="0" eb="2">
      <t>ホンケン</t>
    </rPh>
    <rPh sb="3" eb="5">
      <t>キュウデン</t>
    </rPh>
    <rPh sb="5" eb="6">
      <t>ナイ</t>
    </rPh>
    <rPh sb="16" eb="18">
      <t>シュウゼン</t>
    </rPh>
    <rPh sb="22" eb="24">
      <t>ギシキ</t>
    </rPh>
    <rPh sb="25" eb="27">
      <t>エイキョウ</t>
    </rPh>
    <rPh sb="28" eb="29">
      <t>オヨ</t>
    </rPh>
    <rPh sb="56" eb="59">
      <t>トウガイシャ</t>
    </rPh>
    <phoneticPr fontId="1"/>
  </si>
  <si>
    <t>-</t>
    <phoneticPr fontId="1"/>
  </si>
  <si>
    <t>護良親王墓台風被害木処理工事</t>
  </si>
  <si>
    <t>株式会社泉山園
神奈川県鎌倉市浄明寺五丁目１－４</t>
  </si>
  <si>
    <t xml:space="preserve">8021001009244 </t>
  </si>
  <si>
    <t>本件は台風１５号の強風により倒木した樹木の撤去を行うものであり，撤去を行なわないかぎり，その後の墓内及び近隣住民等への安全対策措置がとれないことから，緊急に契約を締結し，着手する必要がある。当該者は，施工場所での同種工事施工実績を有し，早急に対応可能な唯一の業者であるため。
（会計法第２９条の３第４項）</t>
    <rPh sb="0" eb="2">
      <t>ホンケン</t>
    </rPh>
    <rPh sb="14" eb="16">
      <t>トウボク</t>
    </rPh>
    <rPh sb="18" eb="20">
      <t>ジュモク</t>
    </rPh>
    <rPh sb="21" eb="23">
      <t>テッキョ</t>
    </rPh>
    <rPh sb="24" eb="25">
      <t>オコナ</t>
    </rPh>
    <rPh sb="32" eb="34">
      <t>テッキョ</t>
    </rPh>
    <rPh sb="35" eb="36">
      <t>オコ</t>
    </rPh>
    <rPh sb="95" eb="98">
      <t>トウガイシャ</t>
    </rPh>
    <rPh sb="100" eb="102">
      <t>セコウ</t>
    </rPh>
    <rPh sb="102" eb="104">
      <t>バショ</t>
    </rPh>
    <rPh sb="106" eb="108">
      <t>ドウシュ</t>
    </rPh>
    <rPh sb="108" eb="110">
      <t>コウジ</t>
    </rPh>
    <rPh sb="110" eb="112">
      <t>セコウ</t>
    </rPh>
    <rPh sb="112" eb="114">
      <t>ジッセキ</t>
    </rPh>
    <rPh sb="115" eb="116">
      <t>ユウ</t>
    </rPh>
    <rPh sb="121" eb="123">
      <t>タイオウ</t>
    </rPh>
    <phoneticPr fontId="1"/>
  </si>
  <si>
    <t>本業務は，御料牧場管理室ほか整備計画に係る基本・実施設計及び積算業務を行うものである。本業務は，高度な技術的判断を必要とするため，業務受注者の選定は公募型プロポーザル方式によることとし，コンサルタント選定委員会において評価した結果，業務実施方針及び手法並びに技術力に優れていた当該者に特定された。
（会計法第２９条の３第４項）</t>
    <rPh sb="5" eb="7">
      <t>ゴリョウ</t>
    </rPh>
    <rPh sb="7" eb="9">
      <t>ボクジョウ</t>
    </rPh>
    <rPh sb="9" eb="12">
      <t>カンリシツ</t>
    </rPh>
    <rPh sb="14" eb="18">
      <t>セイビケイカク</t>
    </rPh>
    <phoneticPr fontId="1"/>
  </si>
  <si>
    <t>赤坂御所（仙洞御所）改修ほかに伴う基本設計業務</t>
    <rPh sb="0" eb="2">
      <t>アカサカ</t>
    </rPh>
    <rPh sb="2" eb="4">
      <t>ゴショ</t>
    </rPh>
    <rPh sb="5" eb="9">
      <t>セントウゴショ</t>
    </rPh>
    <rPh sb="10" eb="12">
      <t>カイシュウ</t>
    </rPh>
    <rPh sb="15" eb="16">
      <t>トモナ</t>
    </rPh>
    <rPh sb="17" eb="23">
      <t>キホンセッケイギョウム</t>
    </rPh>
    <phoneticPr fontId="1"/>
  </si>
  <si>
    <t>株式会社日本設計
東京都新宿区西新宿二丁目１番１号</t>
    <rPh sb="0" eb="2">
      <t>カブシキ</t>
    </rPh>
    <rPh sb="2" eb="4">
      <t>カイシャ</t>
    </rPh>
    <rPh sb="4" eb="6">
      <t>ニホン</t>
    </rPh>
    <rPh sb="6" eb="8">
      <t>セッケイ</t>
    </rPh>
    <rPh sb="9" eb="12">
      <t>トウキョウト</t>
    </rPh>
    <rPh sb="12" eb="15">
      <t>シンジュクク</t>
    </rPh>
    <rPh sb="15" eb="18">
      <t>ニシシンジュク</t>
    </rPh>
    <rPh sb="18" eb="19">
      <t>2</t>
    </rPh>
    <rPh sb="19" eb="21">
      <t>チョウメ</t>
    </rPh>
    <rPh sb="22" eb="23">
      <t>バン</t>
    </rPh>
    <rPh sb="24" eb="25">
      <t>ゴウ</t>
    </rPh>
    <phoneticPr fontId="1"/>
  </si>
  <si>
    <t>本業務は，「東宮御所改修ほかに伴う実施設計業務」設計の追加業務であるため。
（会計法第２９条の３第４項及び予決令第１０２条の４第３号）</t>
    <rPh sb="27" eb="29">
      <t>ツイカ</t>
    </rPh>
    <phoneticPr fontId="1"/>
  </si>
  <si>
    <t>御所改修に伴う実施設計業務その２</t>
    <rPh sb="0" eb="2">
      <t>ゴショ</t>
    </rPh>
    <rPh sb="2" eb="4">
      <t>カイシュウ</t>
    </rPh>
    <rPh sb="5" eb="6">
      <t>トモナ</t>
    </rPh>
    <rPh sb="7" eb="13">
      <t>ジッシセッケイギョウム</t>
    </rPh>
    <phoneticPr fontId="1"/>
  </si>
  <si>
    <t>株式会社山下設計
東京都中央区日本橋小網町６番１号</t>
    <rPh sb="0" eb="2">
      <t>カブシキ</t>
    </rPh>
    <rPh sb="2" eb="4">
      <t>カイシャ</t>
    </rPh>
    <rPh sb="4" eb="8">
      <t>ヤマシタセッケイ</t>
    </rPh>
    <rPh sb="9" eb="15">
      <t>トウキョウトチュウオウク</t>
    </rPh>
    <rPh sb="15" eb="18">
      <t>ニホンバシ</t>
    </rPh>
    <rPh sb="18" eb="21">
      <t>コアミチョウ</t>
    </rPh>
    <rPh sb="22" eb="23">
      <t>バン</t>
    </rPh>
    <rPh sb="24" eb="25">
      <t>ゴウ</t>
    </rPh>
    <phoneticPr fontId="1"/>
  </si>
  <si>
    <t>本業務は，御所の機能維持を目的とする建築設備を整備するために平成30年度に進められてきた設計の継続業務であるため。
（会計法第２９条の３第４項及び予決令第１０２条の４第３号）</t>
  </si>
  <si>
    <t>宮内庁病院設備整備工事に伴う再設計業務</t>
    <rPh sb="0" eb="3">
      <t>クナイチョウ</t>
    </rPh>
    <rPh sb="3" eb="5">
      <t>ビョウイン</t>
    </rPh>
    <rPh sb="5" eb="11">
      <t>セツビセイビコウジ</t>
    </rPh>
    <rPh sb="12" eb="13">
      <t>トモナ</t>
    </rPh>
    <rPh sb="14" eb="19">
      <t>サイセッケイギョウム</t>
    </rPh>
    <phoneticPr fontId="1"/>
  </si>
  <si>
    <t>株式会社相和技術研究所
東京都品川区上大崎２丁目１８番１号</t>
    <rPh sb="0" eb="2">
      <t>カブシキ</t>
    </rPh>
    <rPh sb="2" eb="4">
      <t>カイシャ</t>
    </rPh>
    <rPh sb="4" eb="11">
      <t>ソウワギジュツケンキュウジョ</t>
    </rPh>
    <phoneticPr fontId="1"/>
  </si>
  <si>
    <t>本業務は，宮内庁病院の機械設備を改修するために，平成２４年度に株式会社相和技術研究所が実施した設計内容を踏まえて行う業務であるため。
（会計法第２９条の３第４項及び予決令第１０２条の４第３号）</t>
    <rPh sb="5" eb="8">
      <t>クナイチョウ</t>
    </rPh>
    <rPh sb="8" eb="10">
      <t>ビョウイン</t>
    </rPh>
    <rPh sb="11" eb="13">
      <t>キカイ</t>
    </rPh>
    <rPh sb="16" eb="18">
      <t>カイシュウ</t>
    </rPh>
    <rPh sb="31" eb="33">
      <t>カブシキ</t>
    </rPh>
    <rPh sb="33" eb="35">
      <t>カイシャ</t>
    </rPh>
    <rPh sb="35" eb="42">
      <t>ソウワギジュツケンキュウジョ</t>
    </rPh>
    <rPh sb="43" eb="45">
      <t>ジッシ</t>
    </rPh>
    <rPh sb="49" eb="51">
      <t>ナイヨウ</t>
    </rPh>
    <rPh sb="52" eb="53">
      <t>フ</t>
    </rPh>
    <rPh sb="56" eb="57">
      <t>オコナ</t>
    </rPh>
    <rPh sb="58" eb="60">
      <t>ギョウム</t>
    </rPh>
    <phoneticPr fontId="1"/>
  </si>
  <si>
    <t>宮殿機械設備ポンプ取替ほか工事</t>
    <rPh sb="0" eb="6">
      <t>キュウデンキカイセツビ</t>
    </rPh>
    <rPh sb="9" eb="11">
      <t>トリカエ</t>
    </rPh>
    <rPh sb="13" eb="15">
      <t>コウジ</t>
    </rPh>
    <phoneticPr fontId="1"/>
  </si>
  <si>
    <t>株式会社ミナモト
東京都台東区東上野５丁目２３番１号</t>
    <rPh sb="0" eb="4">
      <t>カブシキカイシャ</t>
    </rPh>
    <rPh sb="9" eb="18">
      <t>トウキョウトタイトウクヒガシウエノ</t>
    </rPh>
    <rPh sb="19" eb="21">
      <t>チョウメ</t>
    </rPh>
    <rPh sb="23" eb="24">
      <t>バン</t>
    </rPh>
    <rPh sb="25" eb="26">
      <t>ゴウ</t>
    </rPh>
    <phoneticPr fontId="1"/>
  </si>
  <si>
    <t>皇居東地区富士見櫓下芝生張替工事</t>
    <rPh sb="0" eb="2">
      <t>コウキョ</t>
    </rPh>
    <rPh sb="2" eb="12">
      <t>ヒガシチクフジミヤグラシタシバフ</t>
    </rPh>
    <rPh sb="12" eb="14">
      <t>ハリカ</t>
    </rPh>
    <rPh sb="14" eb="16">
      <t>コウジ</t>
    </rPh>
    <phoneticPr fontId="1"/>
  </si>
  <si>
    <t>株式会社後藤造園
東京都足立区栗原二丁目１４番７号</t>
    <rPh sb="0" eb="2">
      <t>カブシキ</t>
    </rPh>
    <rPh sb="2" eb="4">
      <t>カイシャ</t>
    </rPh>
    <rPh sb="4" eb="6">
      <t>ゴトウ</t>
    </rPh>
    <rPh sb="6" eb="8">
      <t>ゾウエン</t>
    </rPh>
    <rPh sb="9" eb="20">
      <t>トウキョウトアダチククリハラ2チョウメ</t>
    </rPh>
    <rPh sb="22" eb="23">
      <t>バン</t>
    </rPh>
    <rPh sb="24" eb="25">
      <t>ゴウ</t>
    </rPh>
    <phoneticPr fontId="1"/>
  </si>
  <si>
    <t>三の丸尚蔵館増築・改修ほか実施設計業務その２</t>
  </si>
  <si>
    <t>皇居上道灌濠沿い道路改修工事</t>
    <rPh sb="0" eb="5">
      <t>コウキョカミドウカン</t>
    </rPh>
    <rPh sb="5" eb="6">
      <t>ボリ</t>
    </rPh>
    <rPh sb="6" eb="7">
      <t>ソ</t>
    </rPh>
    <rPh sb="8" eb="10">
      <t>ドウロ</t>
    </rPh>
    <rPh sb="10" eb="12">
      <t>カイシュウ</t>
    </rPh>
    <rPh sb="12" eb="14">
      <t>コウジ</t>
    </rPh>
    <phoneticPr fontId="1"/>
  </si>
  <si>
    <t>日本道路株式会社東京支店
東京都文京区目白台２丁目６番１４号</t>
  </si>
  <si>
    <t>秋篠宮邸改修ほか工事に伴う監理業務</t>
    <rPh sb="0" eb="6">
      <t>アキシノノミヤテイカイシュウ</t>
    </rPh>
    <rPh sb="8" eb="10">
      <t>コウジ</t>
    </rPh>
    <phoneticPr fontId="1"/>
  </si>
  <si>
    <t>本業務は，平成２７年度にプロポーザル方式により選定された株式会社日本設計によって完了した設計業務（「秋篠宮邸改修ほか設計業務」）の内容を踏まえて実施するものであるため。
（会計法第２９条の３第４項及び予決令第１０２条の４第３号）</t>
    <rPh sb="65" eb="67">
      <t>ナイヨウ</t>
    </rPh>
    <rPh sb="68" eb="69">
      <t>フ</t>
    </rPh>
    <rPh sb="72" eb="74">
      <t>ジッシ</t>
    </rPh>
    <phoneticPr fontId="1"/>
  </si>
  <si>
    <t>支出負担行為担当官
宮内庁長官官房主計課長　中山　隆介
東京都千代田区千代田１－１</t>
  </si>
  <si>
    <t>支出負担行為担当官
宮内庁長官官房主計課長　中山　隆介
東京都千代田区千代田１－１</t>
    <phoneticPr fontId="1"/>
  </si>
  <si>
    <t>支出負担行為担当官
宮内庁長官官房主計課長　中山　隆介
東京都千代田区千代田１－１</t>
    <phoneticPr fontId="1"/>
  </si>
  <si>
    <t>本業務は，平成２８年度にプロポーザル方式により選定された株式会社日建設計によって完了した設計業務（「三の丸尚蔵館増築・改修ほか設計業務」及び「三の丸尚蔵館増築・改修ほか実施設計業務」）の内容を踏まえて実施するものであるため。
（会計法第２９条の３第４項及び予決令第１０２条の４第３号）</t>
    <phoneticPr fontId="1"/>
  </si>
  <si>
    <t>当該者以外の履行可能な者の有無を確認する公募を実施したところ，応募者がいなかったため。
（会計法第２９条の３第４項)</t>
    <phoneticPr fontId="1"/>
  </si>
  <si>
    <t xml:space="preserve">株式会社日建設計
東京都千代田区飯田橋２丁目１８番３号
</t>
    <rPh sb="0" eb="2">
      <t>カブシキ</t>
    </rPh>
    <rPh sb="2" eb="4">
      <t>カイシャ</t>
    </rPh>
    <rPh sb="4" eb="6">
      <t>ニッケン</t>
    </rPh>
    <rPh sb="6" eb="8">
      <t>セッケイ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</si>
</sst>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411]ggge&quot;年&quot;m&quot;月&quot;d&quot;日&quot;;@"/>
    <numFmt numFmtId="177" formatCode="0_ "/>
    <numFmt numFmtId="178" formatCode="0.0%"/>
    <numFmt numFmtId="179" formatCode="&quot;令和元年&quot;m&quot;月&quot;d&quot;日&quot;;@"/>
    <numFmt numFmtId="180" formatCode="0_);[Red]\(0\)"/>
    <numFmt numFmtId="181" formatCode="#,##0_ "/>
    <numFmt numFmtId="182" formatCode="#,##0_);[Red]\(#,##0\)"/>
    <numFmt numFmtId="183" formatCode="[$-411]ggg&quot;元&quot;&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明朝"/>
      <family val="1"/>
      <charset val="128"/>
    </font>
    <font>
      <sz val="8"/>
      <color theme="1"/>
      <name val="ＭＳ 明朝"/>
      <family val="1"/>
      <charset val="128"/>
    </font>
    <font>
      <sz val="14"/>
      <color theme="1"/>
      <name val="ＭＳ 明朝"/>
      <family val="1"/>
      <charset val="128"/>
    </font>
    <font>
      <sz val="12"/>
      <color theme="1"/>
      <name val="ＭＳ 明朝"/>
      <family val="1"/>
      <charset val="128"/>
    </font>
    <font>
      <sz val="12"/>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9" fontId="2" fillId="0" borderId="0" applyFont="0" applyFill="0" applyBorder="0" applyAlignment="0" applyProtection="0">
      <alignment vertical="center"/>
    </xf>
    <xf numFmtId="0" fontId="4" fillId="0" borderId="0">
      <alignment vertical="center"/>
    </xf>
  </cellStyleXfs>
  <cellXfs count="105">
    <xf numFmtId="0" fontId="0" fillId="0" borderId="0" xfId="0">
      <alignment vertical="center"/>
    </xf>
    <xf numFmtId="0" fontId="6"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8" fillId="0" borderId="13" xfId="0" applyFont="1" applyFill="1" applyBorder="1" applyAlignment="1">
      <alignment vertical="center" wrapText="1"/>
    </xf>
    <xf numFmtId="178" fontId="8"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6" fillId="0" borderId="0" xfId="0" applyFont="1" applyFill="1">
      <alignment vertical="center"/>
    </xf>
    <xf numFmtId="0" fontId="6" fillId="0" borderId="0" xfId="0" applyFont="1" applyFill="1" applyAlignment="1">
      <alignment horizontal="center" vertical="center"/>
    </xf>
    <xf numFmtId="0" fontId="5"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Fill="1">
      <alignment vertical="center"/>
    </xf>
    <xf numFmtId="0" fontId="8" fillId="0" borderId="10" xfId="0" applyFont="1" applyFill="1" applyBorder="1" applyAlignment="1">
      <alignment vertical="center" wrapText="1"/>
    </xf>
    <xf numFmtId="0" fontId="8" fillId="0" borderId="5" xfId="0" applyFont="1" applyFill="1" applyBorder="1" applyAlignment="1">
      <alignment vertical="center" wrapText="1"/>
    </xf>
    <xf numFmtId="176" fontId="8" fillId="0" borderId="5" xfId="0" applyNumberFormat="1" applyFont="1" applyFill="1" applyBorder="1" applyAlignment="1">
      <alignment horizontal="center" vertical="center" wrapText="1"/>
    </xf>
    <xf numFmtId="177" fontId="8" fillId="0" borderId="5" xfId="0" applyNumberFormat="1" applyFont="1" applyFill="1" applyBorder="1" applyAlignment="1">
      <alignment horizontal="center" vertical="center" wrapText="1"/>
    </xf>
    <xf numFmtId="0" fontId="8" fillId="0" borderId="5" xfId="0" applyFont="1" applyFill="1" applyBorder="1" applyAlignment="1">
      <alignment horizontal="left" vertical="center" wrapText="1"/>
    </xf>
    <xf numFmtId="38" fontId="8" fillId="0" borderId="5" xfId="1" applyFont="1" applyFill="1" applyBorder="1" applyAlignment="1">
      <alignment horizontal="right" vertical="center" wrapText="1"/>
    </xf>
    <xf numFmtId="178" fontId="8" fillId="0" borderId="5"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12" xfId="0" applyFont="1" applyFill="1" applyBorder="1" applyAlignment="1">
      <alignment vertical="center" wrapText="1"/>
    </xf>
    <xf numFmtId="179" fontId="8" fillId="0" borderId="13" xfId="0" applyNumberFormat="1" applyFont="1" applyFill="1" applyBorder="1" applyAlignment="1">
      <alignment horizontal="center" vertical="center" wrapText="1"/>
    </xf>
    <xf numFmtId="180" fontId="8" fillId="0" borderId="5" xfId="0" applyNumberFormat="1" applyFont="1" applyFill="1" applyBorder="1" applyAlignment="1">
      <alignment horizontal="center" vertical="center" wrapText="1"/>
    </xf>
    <xf numFmtId="178" fontId="8" fillId="0" borderId="5" xfId="5" applyNumberFormat="1" applyFont="1" applyFill="1" applyBorder="1" applyAlignment="1">
      <alignment horizontal="center" vertical="center" wrapText="1"/>
    </xf>
    <xf numFmtId="0" fontId="8" fillId="0" borderId="16" xfId="0" applyFont="1" applyFill="1" applyBorder="1" applyAlignment="1">
      <alignment vertical="center" wrapText="1"/>
    </xf>
    <xf numFmtId="0" fontId="8" fillId="0" borderId="17" xfId="0" applyFont="1" applyFill="1" applyBorder="1" applyAlignment="1">
      <alignment horizontal="left" vertical="center" wrapText="1"/>
    </xf>
    <xf numFmtId="179" fontId="8" fillId="0" borderId="18" xfId="0" applyNumberFormat="1" applyFont="1" applyFill="1" applyBorder="1" applyAlignment="1">
      <alignment horizontal="center" vertical="center" wrapText="1"/>
    </xf>
    <xf numFmtId="0" fontId="8" fillId="0" borderId="18" xfId="0" applyFont="1" applyFill="1" applyBorder="1" applyAlignment="1">
      <alignment vertical="center" wrapText="1"/>
    </xf>
    <xf numFmtId="180" fontId="8" fillId="0" borderId="17" xfId="0" applyNumberFormat="1" applyFont="1" applyFill="1" applyBorder="1" applyAlignment="1">
      <alignment horizontal="center" vertical="center" wrapText="1"/>
    </xf>
    <xf numFmtId="38" fontId="8" fillId="0" borderId="17" xfId="1" applyFont="1" applyFill="1" applyBorder="1" applyAlignment="1">
      <alignment horizontal="center" vertical="center" wrapText="1"/>
    </xf>
    <xf numFmtId="38" fontId="8" fillId="0" borderId="17" xfId="1" applyFont="1" applyFill="1" applyBorder="1" applyAlignment="1">
      <alignment horizontal="right" vertical="center" wrapText="1"/>
    </xf>
    <xf numFmtId="178" fontId="8" fillId="0" borderId="17" xfId="5"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7" xfId="0" applyFont="1" applyFill="1" applyBorder="1" applyAlignment="1">
      <alignment vertical="center" wrapText="1"/>
    </xf>
    <xf numFmtId="0" fontId="8" fillId="0" borderId="19" xfId="0" applyFont="1" applyFill="1" applyBorder="1" applyAlignment="1">
      <alignment vertical="center" wrapText="1"/>
    </xf>
    <xf numFmtId="0" fontId="8" fillId="0" borderId="21" xfId="0" applyFont="1" applyFill="1" applyBorder="1" applyAlignment="1">
      <alignment vertical="center" wrapText="1"/>
    </xf>
    <xf numFmtId="0" fontId="8" fillId="0" borderId="13" xfId="0" applyFont="1" applyFill="1" applyBorder="1" applyAlignment="1">
      <alignment horizontal="left" vertical="center" wrapText="1"/>
    </xf>
    <xf numFmtId="180" fontId="8" fillId="0" borderId="13" xfId="0" applyNumberFormat="1" applyFont="1" applyFill="1" applyBorder="1" applyAlignment="1">
      <alignment horizontal="center" vertical="center" wrapText="1"/>
    </xf>
    <xf numFmtId="38" fontId="8" fillId="0" borderId="13" xfId="1" applyFont="1" applyFill="1" applyBorder="1" applyAlignment="1">
      <alignment horizontal="right" vertical="center" wrapText="1"/>
    </xf>
    <xf numFmtId="178" fontId="8" fillId="0" borderId="13" xfId="5" applyNumberFormat="1" applyFont="1" applyFill="1" applyBorder="1" applyAlignment="1">
      <alignment horizontal="center" vertical="center" wrapText="1"/>
    </xf>
    <xf numFmtId="0" fontId="8" fillId="0" borderId="20" xfId="0" applyFont="1" applyFill="1" applyBorder="1" applyAlignment="1">
      <alignment vertical="center" wrapText="1"/>
    </xf>
    <xf numFmtId="0" fontId="8" fillId="0" borderId="22" xfId="0" applyFont="1" applyFill="1" applyBorder="1" applyAlignment="1">
      <alignment vertical="center" wrapText="1"/>
    </xf>
    <xf numFmtId="180" fontId="8" fillId="0" borderId="18" xfId="0" applyNumberFormat="1" applyFont="1" applyFill="1" applyBorder="1" applyAlignment="1">
      <alignment horizontal="center" vertical="center" wrapText="1"/>
    </xf>
    <xf numFmtId="0" fontId="8" fillId="0" borderId="12" xfId="0" applyFont="1" applyFill="1" applyBorder="1" applyAlignment="1">
      <alignment horizontal="left" vertical="center" wrapText="1"/>
    </xf>
    <xf numFmtId="177" fontId="8" fillId="0" borderId="13" xfId="0" applyNumberFormat="1" applyFont="1" applyFill="1" applyBorder="1" applyAlignment="1">
      <alignment horizontal="right" vertical="center" wrapText="1"/>
    </xf>
    <xf numFmtId="0" fontId="9" fillId="0" borderId="13" xfId="0" applyFont="1" applyFill="1" applyBorder="1" applyAlignment="1">
      <alignment horizontal="left" vertical="center" wrapText="1"/>
    </xf>
    <xf numFmtId="41" fontId="8" fillId="0" borderId="13" xfId="0" applyNumberFormat="1" applyFont="1" applyFill="1" applyBorder="1" applyAlignment="1">
      <alignment horizontal="right" vertical="center" wrapText="1"/>
    </xf>
    <xf numFmtId="0" fontId="8" fillId="0" borderId="21" xfId="0" applyFont="1" applyFill="1" applyBorder="1" applyAlignment="1">
      <alignment horizontal="left" vertical="center" wrapText="1"/>
    </xf>
    <xf numFmtId="177" fontId="8" fillId="0" borderId="13" xfId="0" applyNumberFormat="1" applyFont="1" applyFill="1" applyBorder="1" applyAlignment="1">
      <alignment vertical="center" wrapText="1"/>
    </xf>
    <xf numFmtId="177" fontId="8" fillId="0" borderId="13" xfId="0" applyNumberFormat="1" applyFont="1" applyFill="1" applyBorder="1" applyAlignment="1">
      <alignment horizontal="center" vertical="center" wrapText="1"/>
    </xf>
    <xf numFmtId="0" fontId="8" fillId="0" borderId="23" xfId="0" applyFont="1" applyFill="1" applyBorder="1" applyAlignment="1">
      <alignment vertical="center" wrapText="1"/>
    </xf>
    <xf numFmtId="179" fontId="8" fillId="0" borderId="5" xfId="0" applyNumberFormat="1" applyFont="1" applyFill="1" applyBorder="1" applyAlignment="1">
      <alignment horizontal="center" vertical="center" wrapText="1"/>
    </xf>
    <xf numFmtId="38" fontId="8" fillId="0" borderId="18" xfId="1" applyFont="1" applyFill="1" applyBorder="1" applyAlignment="1">
      <alignment horizontal="right" vertical="center" wrapText="1"/>
    </xf>
    <xf numFmtId="178" fontId="8" fillId="0" borderId="18" xfId="5" applyNumberFormat="1" applyFont="1" applyFill="1" applyBorder="1" applyAlignment="1">
      <alignment horizontal="center" vertical="center" wrapText="1"/>
    </xf>
    <xf numFmtId="0" fontId="8" fillId="0" borderId="18" xfId="0" applyFont="1" applyFill="1" applyBorder="1" applyAlignment="1">
      <alignment horizontal="left" vertical="center" wrapText="1"/>
    </xf>
    <xf numFmtId="177" fontId="8" fillId="0" borderId="18" xfId="0" applyNumberFormat="1" applyFont="1" applyFill="1" applyBorder="1" applyAlignment="1">
      <alignment vertical="center" wrapText="1"/>
    </xf>
    <xf numFmtId="41" fontId="8" fillId="0" borderId="13" xfId="0" applyNumberFormat="1" applyFont="1" applyFill="1" applyBorder="1" applyAlignment="1">
      <alignment horizontal="center" vertical="center" wrapText="1"/>
    </xf>
    <xf numFmtId="10" fontId="8" fillId="0" borderId="13" xfId="0" applyNumberFormat="1" applyFont="1" applyFill="1" applyBorder="1" applyAlignment="1">
      <alignment horizontal="center" vertical="center" wrapText="1"/>
    </xf>
    <xf numFmtId="0" fontId="8" fillId="0" borderId="22" xfId="0" applyFont="1" applyFill="1" applyBorder="1" applyAlignment="1">
      <alignment horizontal="left" vertical="center" wrapText="1"/>
    </xf>
    <xf numFmtId="0" fontId="9" fillId="0" borderId="5" xfId="0" applyFont="1" applyFill="1" applyBorder="1" applyAlignment="1">
      <alignment horizontal="left" vertical="center" wrapText="1"/>
    </xf>
    <xf numFmtId="41" fontId="8" fillId="0" borderId="5" xfId="0" applyNumberFormat="1" applyFont="1" applyFill="1" applyBorder="1" applyAlignment="1">
      <alignment horizontal="right" vertical="center" wrapText="1"/>
    </xf>
    <xf numFmtId="49" fontId="8" fillId="0" borderId="13" xfId="0" applyNumberFormat="1" applyFont="1" applyFill="1" applyBorder="1" applyAlignment="1">
      <alignment horizontal="center" vertical="center" wrapText="1"/>
    </xf>
    <xf numFmtId="38" fontId="8" fillId="0" borderId="13" xfId="1" applyFont="1" applyFill="1" applyBorder="1" applyAlignment="1">
      <alignment vertical="center" wrapText="1"/>
    </xf>
    <xf numFmtId="0" fontId="8" fillId="0" borderId="23" xfId="0" applyFont="1" applyFill="1" applyBorder="1" applyAlignment="1">
      <alignment horizontal="left" vertical="center" wrapText="1"/>
    </xf>
    <xf numFmtId="0" fontId="9" fillId="0" borderId="13" xfId="0" applyFont="1" applyFill="1" applyBorder="1" applyAlignment="1">
      <alignment vertical="center" wrapText="1"/>
    </xf>
    <xf numFmtId="181" fontId="8" fillId="0" borderId="13" xfId="0" applyNumberFormat="1" applyFont="1" applyFill="1" applyBorder="1" applyAlignment="1">
      <alignment horizontal="right" vertical="center" wrapText="1"/>
    </xf>
    <xf numFmtId="0" fontId="9" fillId="0" borderId="12" xfId="6" applyFont="1" applyFill="1" applyBorder="1" applyAlignment="1">
      <alignment vertical="center" wrapText="1"/>
    </xf>
    <xf numFmtId="183" fontId="9" fillId="0" borderId="13" xfId="6" applyNumberFormat="1" applyFont="1" applyFill="1" applyBorder="1" applyAlignment="1">
      <alignment horizontal="center" vertical="center" wrapText="1"/>
    </xf>
    <xf numFmtId="38" fontId="9" fillId="0" borderId="13" xfId="1" applyFont="1" applyFill="1" applyBorder="1" applyAlignment="1">
      <alignment vertical="center" wrapText="1"/>
    </xf>
    <xf numFmtId="180" fontId="9" fillId="0" borderId="13" xfId="1" applyNumberFormat="1" applyFont="1" applyFill="1" applyBorder="1" applyAlignment="1">
      <alignment horizontal="center" vertical="center" wrapText="1"/>
    </xf>
    <xf numFmtId="0" fontId="9" fillId="0" borderId="13" xfId="6" applyFont="1" applyFill="1" applyBorder="1" applyAlignment="1">
      <alignment vertical="center" wrapText="1"/>
    </xf>
    <xf numFmtId="38" fontId="9" fillId="0" borderId="13" xfId="1" applyFont="1" applyFill="1" applyBorder="1" applyAlignment="1">
      <alignment horizontal="right" vertical="center" wrapText="1"/>
    </xf>
    <xf numFmtId="38" fontId="9" fillId="0" borderId="13" xfId="1" applyFont="1" applyFill="1" applyBorder="1" applyAlignment="1">
      <alignment horizontal="right" vertical="center"/>
    </xf>
    <xf numFmtId="0" fontId="9" fillId="0" borderId="12" xfId="0" applyFont="1" applyFill="1" applyBorder="1" applyAlignment="1">
      <alignment horizontal="left" vertical="center" wrapText="1"/>
    </xf>
    <xf numFmtId="182" fontId="8" fillId="0" borderId="13" xfId="0" applyNumberFormat="1" applyFont="1" applyFill="1" applyBorder="1" applyAlignment="1">
      <alignment horizontal="right" vertical="center" wrapText="1"/>
    </xf>
    <xf numFmtId="0" fontId="9" fillId="0" borderId="22" xfId="6" applyFont="1" applyFill="1" applyBorder="1" applyAlignment="1">
      <alignment vertical="center" wrapText="1"/>
    </xf>
    <xf numFmtId="183" fontId="9" fillId="0" borderId="17" xfId="6" applyNumberFormat="1" applyFont="1" applyFill="1" applyBorder="1" applyAlignment="1">
      <alignment horizontal="center" vertical="center" wrapText="1"/>
    </xf>
    <xf numFmtId="38" fontId="9" fillId="0" borderId="17" xfId="1" applyFont="1" applyFill="1" applyBorder="1" applyAlignment="1">
      <alignment vertical="center" wrapText="1"/>
    </xf>
    <xf numFmtId="180" fontId="9" fillId="0" borderId="17" xfId="1" applyNumberFormat="1" applyFont="1" applyFill="1" applyBorder="1" applyAlignment="1">
      <alignment horizontal="center" vertical="center" wrapText="1"/>
    </xf>
    <xf numFmtId="0" fontId="9" fillId="0" borderId="17" xfId="6" applyFont="1" applyFill="1" applyBorder="1" applyAlignment="1">
      <alignment vertical="center" wrapText="1"/>
    </xf>
    <xf numFmtId="38" fontId="9" fillId="0" borderId="17" xfId="1" applyFont="1" applyFill="1" applyBorder="1" applyAlignment="1">
      <alignment horizontal="right" vertical="center" wrapText="1"/>
    </xf>
    <xf numFmtId="38" fontId="9" fillId="0" borderId="17" xfId="1" applyFont="1" applyFill="1" applyBorder="1" applyAlignment="1">
      <alignment horizontal="right" vertical="center"/>
    </xf>
    <xf numFmtId="176" fontId="8" fillId="0" borderId="13"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 xfId="0" applyFont="1" applyFill="1" applyBorder="1" applyAlignment="1">
      <alignment horizontal="left" vertical="center" wrapText="1"/>
    </xf>
    <xf numFmtId="177"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lignmen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8" fillId="0" borderId="1" xfId="0" applyFont="1" applyFill="1" applyBorder="1" applyAlignment="1">
      <alignment vertical="center" wrapTex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41" fontId="8" fillId="0" borderId="1" xfId="0" applyNumberFormat="1" applyFont="1" applyFill="1" applyBorder="1" applyAlignment="1">
      <alignment horizontal="righ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4" xfId="0" applyFont="1" applyFill="1" applyBorder="1" applyAlignment="1">
      <alignment horizontal="center" vertical="center" wrapText="1"/>
    </xf>
  </cellXfs>
  <cellStyles count="7">
    <cellStyle name="パーセント" xfId="5" builtinId="5"/>
    <cellStyle name="桁区切り" xfId="1" builtinId="6"/>
    <cellStyle name="桁区切り 2" xfId="3"/>
    <cellStyle name="桁区切り 3" xfId="4"/>
    <cellStyle name="標準" xfId="0" builtinId="0"/>
    <cellStyle name="標準 3" xfId="2"/>
    <cellStyle name="標準_１６７調査票４案件best100（再検討）0914提出用" xfId="6"/>
  </cellStyles>
  <dxfs count="5">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315687</xdr:colOff>
      <xdr:row>0</xdr:row>
      <xdr:rowOff>119743</xdr:rowOff>
    </xdr:from>
    <xdr:to>
      <xdr:col>13</xdr:col>
      <xdr:colOff>337458</xdr:colOff>
      <xdr:row>0</xdr:row>
      <xdr:rowOff>381001</xdr:rowOff>
    </xdr:to>
    <xdr:sp macro="" textlink="">
      <xdr:nvSpPr>
        <xdr:cNvPr id="2" name="テキスト ボックス 1"/>
        <xdr:cNvSpPr txBox="1"/>
      </xdr:nvSpPr>
      <xdr:spPr>
        <a:xfrm>
          <a:off x="16698687" y="119743"/>
          <a:ext cx="827314" cy="261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tabSelected="1" view="pageBreakPreview" zoomScale="68" zoomScaleNormal="100" zoomScaleSheetLayoutView="68" zoomScalePageLayoutView="58" workbookViewId="0">
      <selection activeCell="B43" sqref="B43"/>
    </sheetView>
  </sheetViews>
  <sheetFormatPr defaultColWidth="9" defaultRowHeight="9.6" x14ac:dyDescent="0.2"/>
  <cols>
    <col min="1" max="1" width="35.33203125" style="9" customWidth="1"/>
    <col min="2" max="2" width="42.21875" style="9" customWidth="1"/>
    <col min="3" max="3" width="24.33203125" style="10" bestFit="1" customWidth="1"/>
    <col min="4" max="4" width="30.6640625" style="9" customWidth="1"/>
    <col min="5" max="5" width="18.77734375" style="9" customWidth="1"/>
    <col min="6" max="6" width="26.77734375" style="9" customWidth="1"/>
    <col min="7" max="7" width="18.5546875" style="9" customWidth="1"/>
    <col min="8" max="8" width="17.21875" style="9" customWidth="1"/>
    <col min="9" max="9" width="9.77734375" style="9" customWidth="1"/>
    <col min="10" max="10" width="6.77734375" style="9" customWidth="1"/>
    <col min="11" max="13" width="11.6640625" style="9" customWidth="1"/>
    <col min="14" max="14" width="8.88671875" style="9" customWidth="1"/>
    <col min="15" max="16384" width="9" style="9"/>
  </cols>
  <sheetData>
    <row r="1" spans="1:14" ht="32.1" customHeight="1" x14ac:dyDescent="0.2">
      <c r="A1" s="102" t="s">
        <v>15</v>
      </c>
      <c r="B1" s="103"/>
      <c r="C1" s="103"/>
      <c r="D1" s="103"/>
      <c r="E1" s="103"/>
      <c r="F1" s="103"/>
      <c r="G1" s="103"/>
      <c r="H1" s="103"/>
      <c r="I1" s="103"/>
      <c r="J1" s="103"/>
      <c r="K1" s="103"/>
      <c r="L1" s="103"/>
      <c r="M1" s="103"/>
      <c r="N1" s="103"/>
    </row>
    <row r="2" spans="1:14" ht="10.199999999999999" thickBot="1" x14ac:dyDescent="0.25"/>
    <row r="3" spans="1:14" ht="68.099999999999994" customHeight="1" x14ac:dyDescent="0.2">
      <c r="A3" s="11" t="s">
        <v>9</v>
      </c>
      <c r="B3" s="3" t="s">
        <v>0</v>
      </c>
      <c r="C3" s="3" t="s">
        <v>1</v>
      </c>
      <c r="D3" s="3" t="s">
        <v>2</v>
      </c>
      <c r="E3" s="3" t="s">
        <v>18</v>
      </c>
      <c r="F3" s="3" t="s">
        <v>11</v>
      </c>
      <c r="G3" s="3" t="s">
        <v>3</v>
      </c>
      <c r="H3" s="3" t="s">
        <v>4</v>
      </c>
      <c r="I3" s="3" t="s">
        <v>5</v>
      </c>
      <c r="J3" s="3" t="s">
        <v>10</v>
      </c>
      <c r="K3" s="104" t="s">
        <v>12</v>
      </c>
      <c r="L3" s="104"/>
      <c r="M3" s="104"/>
      <c r="N3" s="12" t="s">
        <v>6</v>
      </c>
    </row>
    <row r="4" spans="1:14" ht="29.4" customHeight="1" thickBot="1" x14ac:dyDescent="0.25">
      <c r="A4" s="13"/>
      <c r="B4" s="4"/>
      <c r="C4" s="4"/>
      <c r="D4" s="4"/>
      <c r="E4" s="4"/>
      <c r="F4" s="4"/>
      <c r="G4" s="4"/>
      <c r="H4" s="4"/>
      <c r="I4" s="4"/>
      <c r="J4" s="4"/>
      <c r="K4" s="1" t="s">
        <v>8</v>
      </c>
      <c r="L4" s="1" t="s">
        <v>7</v>
      </c>
      <c r="M4" s="1" t="s">
        <v>16</v>
      </c>
      <c r="N4" s="14"/>
    </row>
    <row r="5" spans="1:14" s="15" customFormat="1" ht="134.55000000000001" customHeight="1" x14ac:dyDescent="0.2">
      <c r="A5" s="16" t="s">
        <v>20</v>
      </c>
      <c r="B5" s="17" t="s">
        <v>28</v>
      </c>
      <c r="C5" s="18">
        <v>43560</v>
      </c>
      <c r="D5" s="17" t="s">
        <v>19</v>
      </c>
      <c r="E5" s="19">
        <v>8040001026801</v>
      </c>
      <c r="F5" s="20" t="s">
        <v>21</v>
      </c>
      <c r="G5" s="21">
        <v>4655600</v>
      </c>
      <c r="H5" s="21">
        <v>4482000</v>
      </c>
      <c r="I5" s="22">
        <f>H5/G5</f>
        <v>0.96271157315920608</v>
      </c>
      <c r="J5" s="23" t="s">
        <v>17</v>
      </c>
      <c r="K5" s="23"/>
      <c r="L5" s="23"/>
      <c r="M5" s="23"/>
      <c r="N5" s="24"/>
    </row>
    <row r="6" spans="1:14" s="15" customFormat="1" ht="138" customHeight="1" x14ac:dyDescent="0.2">
      <c r="A6" s="25" t="s">
        <v>22</v>
      </c>
      <c r="B6" s="20" t="s">
        <v>84</v>
      </c>
      <c r="C6" s="26">
        <v>43600</v>
      </c>
      <c r="D6" s="5" t="s">
        <v>23</v>
      </c>
      <c r="E6" s="27">
        <v>1010401013565</v>
      </c>
      <c r="F6" s="5" t="s">
        <v>24</v>
      </c>
      <c r="G6" s="21">
        <v>31806000</v>
      </c>
      <c r="H6" s="21">
        <v>31644000</v>
      </c>
      <c r="I6" s="28">
        <f>H6/G6</f>
        <v>0.9949066213921901</v>
      </c>
      <c r="J6" s="23" t="s">
        <v>17</v>
      </c>
      <c r="K6" s="20"/>
      <c r="L6" s="20"/>
      <c r="M6" s="17"/>
      <c r="N6" s="24"/>
    </row>
    <row r="7" spans="1:14" s="15" customFormat="1" ht="138" customHeight="1" x14ac:dyDescent="0.2">
      <c r="A7" s="29" t="s">
        <v>25</v>
      </c>
      <c r="B7" s="30" t="s">
        <v>85</v>
      </c>
      <c r="C7" s="31">
        <v>43605</v>
      </c>
      <c r="D7" s="32" t="s">
        <v>26</v>
      </c>
      <c r="E7" s="33">
        <v>1012701000367</v>
      </c>
      <c r="F7" s="32" t="s">
        <v>29</v>
      </c>
      <c r="G7" s="34" t="s">
        <v>27</v>
      </c>
      <c r="H7" s="35">
        <v>10084338</v>
      </c>
      <c r="I7" s="36" t="s">
        <v>17</v>
      </c>
      <c r="J7" s="37" t="s">
        <v>17</v>
      </c>
      <c r="K7" s="30"/>
      <c r="L7" s="30"/>
      <c r="M7" s="38"/>
      <c r="N7" s="39"/>
    </row>
    <row r="8" spans="1:14" s="15" customFormat="1" ht="138" customHeight="1" x14ac:dyDescent="0.2">
      <c r="A8" s="40" t="s">
        <v>30</v>
      </c>
      <c r="B8" s="41" t="s">
        <v>34</v>
      </c>
      <c r="C8" s="26">
        <v>43613</v>
      </c>
      <c r="D8" s="5" t="s">
        <v>31</v>
      </c>
      <c r="E8" s="42">
        <v>7130005012797</v>
      </c>
      <c r="F8" s="5" t="s">
        <v>32</v>
      </c>
      <c r="G8" s="43">
        <v>12452000</v>
      </c>
      <c r="H8" s="43">
        <v>12430000</v>
      </c>
      <c r="I8" s="44">
        <f t="shared" ref="I8:I20" si="0">H8/G8</f>
        <v>0.99823321554770317</v>
      </c>
      <c r="J8" s="7" t="s">
        <v>33</v>
      </c>
      <c r="K8" s="41"/>
      <c r="L8" s="41"/>
      <c r="M8" s="5"/>
      <c r="N8" s="45"/>
    </row>
    <row r="9" spans="1:14" s="15" customFormat="1" ht="138" customHeight="1" x14ac:dyDescent="0.2">
      <c r="A9" s="46" t="s">
        <v>35</v>
      </c>
      <c r="B9" s="30" t="s">
        <v>85</v>
      </c>
      <c r="C9" s="31">
        <v>43635</v>
      </c>
      <c r="D9" s="32" t="s">
        <v>36</v>
      </c>
      <c r="E9" s="47" t="s">
        <v>52</v>
      </c>
      <c r="F9" s="38" t="s">
        <v>60</v>
      </c>
      <c r="G9" s="35">
        <v>8998000</v>
      </c>
      <c r="H9" s="35">
        <v>8800000</v>
      </c>
      <c r="I9" s="36">
        <f t="shared" si="0"/>
        <v>0.97799511002444983</v>
      </c>
      <c r="J9" s="37" t="s">
        <v>17</v>
      </c>
      <c r="K9" s="41"/>
      <c r="L9" s="41"/>
      <c r="M9" s="5"/>
      <c r="N9" s="45"/>
    </row>
    <row r="10" spans="1:14" s="15" customFormat="1" ht="138" customHeight="1" x14ac:dyDescent="0.2">
      <c r="A10" s="48" t="s">
        <v>68</v>
      </c>
      <c r="B10" s="5" t="s">
        <v>91</v>
      </c>
      <c r="C10" s="26">
        <v>43636</v>
      </c>
      <c r="D10" s="5" t="s">
        <v>69</v>
      </c>
      <c r="E10" s="49">
        <v>7150001002437</v>
      </c>
      <c r="F10" s="50" t="s">
        <v>70</v>
      </c>
      <c r="G10" s="51">
        <v>159841000</v>
      </c>
      <c r="H10" s="51">
        <v>159500000</v>
      </c>
      <c r="I10" s="6">
        <f t="shared" si="0"/>
        <v>0.99786662996352626</v>
      </c>
      <c r="J10" s="7" t="s">
        <v>33</v>
      </c>
      <c r="K10" s="41"/>
      <c r="L10" s="41"/>
      <c r="M10" s="5"/>
      <c r="N10" s="45"/>
    </row>
    <row r="11" spans="1:14" s="15" customFormat="1" ht="138" customHeight="1" x14ac:dyDescent="0.2">
      <c r="A11" s="52" t="s">
        <v>38</v>
      </c>
      <c r="B11" s="41" t="s">
        <v>85</v>
      </c>
      <c r="C11" s="26">
        <v>43637</v>
      </c>
      <c r="D11" s="41" t="s">
        <v>39</v>
      </c>
      <c r="E11" s="42" t="s">
        <v>53</v>
      </c>
      <c r="F11" s="53" t="s">
        <v>95</v>
      </c>
      <c r="G11" s="43">
        <v>144430000</v>
      </c>
      <c r="H11" s="43">
        <v>125400000</v>
      </c>
      <c r="I11" s="44">
        <f t="shared" si="0"/>
        <v>0.86824067022086826</v>
      </c>
      <c r="J11" s="37" t="s">
        <v>17</v>
      </c>
      <c r="K11" s="41"/>
      <c r="L11" s="41"/>
      <c r="M11" s="5"/>
      <c r="N11" s="45"/>
    </row>
    <row r="12" spans="1:14" s="15" customFormat="1" ht="138" customHeight="1" x14ac:dyDescent="0.2">
      <c r="A12" s="40" t="s">
        <v>61</v>
      </c>
      <c r="B12" s="41" t="s">
        <v>83</v>
      </c>
      <c r="C12" s="26">
        <v>43637</v>
      </c>
      <c r="D12" s="5" t="s">
        <v>23</v>
      </c>
      <c r="E12" s="42" t="s">
        <v>54</v>
      </c>
      <c r="F12" s="5" t="s">
        <v>62</v>
      </c>
      <c r="G12" s="43">
        <v>17182800</v>
      </c>
      <c r="H12" s="43">
        <v>16740000</v>
      </c>
      <c r="I12" s="44">
        <f t="shared" si="0"/>
        <v>0.97423004399748581</v>
      </c>
      <c r="J12" s="7" t="s">
        <v>33</v>
      </c>
      <c r="K12" s="41"/>
      <c r="L12" s="41"/>
      <c r="M12" s="5"/>
      <c r="N12" s="45"/>
    </row>
    <row r="13" spans="1:14" s="15" customFormat="1" ht="124.8" customHeight="1" x14ac:dyDescent="0.2">
      <c r="A13" s="48" t="s">
        <v>71</v>
      </c>
      <c r="B13" s="5" t="s">
        <v>92</v>
      </c>
      <c r="C13" s="26">
        <v>43642</v>
      </c>
      <c r="D13" s="5" t="s">
        <v>72</v>
      </c>
      <c r="E13" s="54">
        <v>4330001004871</v>
      </c>
      <c r="F13" s="50" t="s">
        <v>70</v>
      </c>
      <c r="G13" s="51">
        <v>3564000</v>
      </c>
      <c r="H13" s="51">
        <v>3564000</v>
      </c>
      <c r="I13" s="6">
        <f t="shared" si="0"/>
        <v>1</v>
      </c>
      <c r="J13" s="37" t="s">
        <v>17</v>
      </c>
      <c r="K13" s="41"/>
      <c r="L13" s="41"/>
      <c r="M13" s="5"/>
      <c r="N13" s="45"/>
    </row>
    <row r="14" spans="1:14" s="15" customFormat="1" ht="166.8" customHeight="1" x14ac:dyDescent="0.2">
      <c r="A14" s="55" t="s">
        <v>40</v>
      </c>
      <c r="B14" s="20" t="s">
        <v>86</v>
      </c>
      <c r="C14" s="56">
        <v>43650</v>
      </c>
      <c r="D14" s="17" t="s">
        <v>63</v>
      </c>
      <c r="E14" s="27" t="s">
        <v>55</v>
      </c>
      <c r="F14" s="17" t="s">
        <v>41</v>
      </c>
      <c r="G14" s="21">
        <v>10778400</v>
      </c>
      <c r="H14" s="21">
        <v>10778400</v>
      </c>
      <c r="I14" s="28">
        <f t="shared" si="0"/>
        <v>1</v>
      </c>
      <c r="J14" s="7" t="s">
        <v>33</v>
      </c>
      <c r="K14" s="41"/>
      <c r="L14" s="41"/>
      <c r="M14" s="5"/>
      <c r="N14" s="45"/>
    </row>
    <row r="15" spans="1:14" s="15" customFormat="1" ht="138" customHeight="1" x14ac:dyDescent="0.2">
      <c r="A15" s="40" t="s">
        <v>64</v>
      </c>
      <c r="B15" s="20" t="s">
        <v>87</v>
      </c>
      <c r="C15" s="26">
        <v>43650</v>
      </c>
      <c r="D15" s="5" t="s">
        <v>63</v>
      </c>
      <c r="E15" s="42" t="s">
        <v>55</v>
      </c>
      <c r="F15" s="5" t="s">
        <v>42</v>
      </c>
      <c r="G15" s="43">
        <v>5400000</v>
      </c>
      <c r="H15" s="43">
        <v>5400000</v>
      </c>
      <c r="I15" s="44">
        <f t="shared" si="0"/>
        <v>1</v>
      </c>
      <c r="J15" s="37" t="s">
        <v>17</v>
      </c>
      <c r="K15" s="41"/>
      <c r="L15" s="41"/>
      <c r="M15" s="5"/>
      <c r="N15" s="45"/>
    </row>
    <row r="16" spans="1:14" s="15" customFormat="1" ht="138" customHeight="1" x14ac:dyDescent="0.2">
      <c r="A16" s="40" t="s">
        <v>43</v>
      </c>
      <c r="B16" s="41" t="s">
        <v>87</v>
      </c>
      <c r="C16" s="26">
        <v>43663</v>
      </c>
      <c r="D16" s="5" t="s">
        <v>65</v>
      </c>
      <c r="E16" s="42" t="s">
        <v>56</v>
      </c>
      <c r="F16" s="5" t="s">
        <v>37</v>
      </c>
      <c r="G16" s="43">
        <v>415470000</v>
      </c>
      <c r="H16" s="43">
        <v>414700000</v>
      </c>
      <c r="I16" s="44">
        <f t="shared" si="0"/>
        <v>0.99814667725708239</v>
      </c>
      <c r="J16" s="7" t="s">
        <v>33</v>
      </c>
      <c r="K16" s="41"/>
      <c r="L16" s="41"/>
      <c r="M16" s="5"/>
      <c r="N16" s="45"/>
    </row>
    <row r="17" spans="1:14" s="15" customFormat="1" ht="201" customHeight="1" x14ac:dyDescent="0.2">
      <c r="A17" s="29" t="s">
        <v>44</v>
      </c>
      <c r="B17" s="30" t="s">
        <v>88</v>
      </c>
      <c r="C17" s="31">
        <v>43663</v>
      </c>
      <c r="D17" s="32" t="s">
        <v>45</v>
      </c>
      <c r="E17" s="47" t="s">
        <v>57</v>
      </c>
      <c r="F17" s="32" t="s">
        <v>46</v>
      </c>
      <c r="G17" s="57">
        <v>3704400</v>
      </c>
      <c r="H17" s="57">
        <v>3488400</v>
      </c>
      <c r="I17" s="58">
        <f t="shared" si="0"/>
        <v>0.94169096209912539</v>
      </c>
      <c r="J17" s="37" t="s">
        <v>17</v>
      </c>
      <c r="K17" s="59"/>
      <c r="L17" s="59"/>
      <c r="M17" s="32"/>
      <c r="N17" s="45"/>
    </row>
    <row r="18" spans="1:14" s="15" customFormat="1" ht="123" customHeight="1" x14ac:dyDescent="0.2">
      <c r="A18" s="48" t="s">
        <v>73</v>
      </c>
      <c r="B18" s="5" t="s">
        <v>93</v>
      </c>
      <c r="C18" s="26">
        <v>43664</v>
      </c>
      <c r="D18" s="5" t="s">
        <v>74</v>
      </c>
      <c r="E18" s="49">
        <v>1220001016006</v>
      </c>
      <c r="F18" s="50" t="s">
        <v>70</v>
      </c>
      <c r="G18" s="51">
        <v>4994000</v>
      </c>
      <c r="H18" s="51">
        <v>4950000</v>
      </c>
      <c r="I18" s="6">
        <f t="shared" si="0"/>
        <v>0.99118942731277537</v>
      </c>
      <c r="J18" s="7" t="s">
        <v>33</v>
      </c>
      <c r="K18" s="41"/>
      <c r="L18" s="41"/>
      <c r="M18" s="5"/>
      <c r="N18" s="45"/>
    </row>
    <row r="19" spans="1:14" s="15" customFormat="1" ht="163.80000000000001" customHeight="1" x14ac:dyDescent="0.2">
      <c r="A19" s="16" t="s">
        <v>47</v>
      </c>
      <c r="B19" s="20" t="s">
        <v>89</v>
      </c>
      <c r="C19" s="56">
        <v>43668</v>
      </c>
      <c r="D19" s="17" t="s">
        <v>48</v>
      </c>
      <c r="E19" s="27" t="s">
        <v>54</v>
      </c>
      <c r="F19" s="17" t="s">
        <v>49</v>
      </c>
      <c r="G19" s="21">
        <v>7171200</v>
      </c>
      <c r="H19" s="21">
        <v>6588000</v>
      </c>
      <c r="I19" s="28">
        <f t="shared" si="0"/>
        <v>0.91867469879518071</v>
      </c>
      <c r="J19" s="37" t="s">
        <v>17</v>
      </c>
      <c r="K19" s="41"/>
      <c r="L19" s="41"/>
      <c r="M19" s="5"/>
      <c r="N19" s="45"/>
    </row>
    <row r="20" spans="1:14" s="15" customFormat="1" ht="288.60000000000002" customHeight="1" x14ac:dyDescent="0.2">
      <c r="A20" s="52" t="s">
        <v>50</v>
      </c>
      <c r="B20" s="41" t="s">
        <v>89</v>
      </c>
      <c r="C20" s="26">
        <v>43671</v>
      </c>
      <c r="D20" s="41" t="s">
        <v>66</v>
      </c>
      <c r="E20" s="42" t="s">
        <v>58</v>
      </c>
      <c r="F20" s="53" t="s">
        <v>82</v>
      </c>
      <c r="G20" s="43">
        <v>8965000</v>
      </c>
      <c r="H20" s="43">
        <v>8690000</v>
      </c>
      <c r="I20" s="44">
        <f t="shared" si="0"/>
        <v>0.96932515337423308</v>
      </c>
      <c r="J20" s="7" t="s">
        <v>33</v>
      </c>
      <c r="K20" s="41"/>
      <c r="L20" s="41"/>
      <c r="M20" s="5"/>
      <c r="N20" s="45"/>
    </row>
    <row r="21" spans="1:14" s="15" customFormat="1" ht="185.4" customHeight="1" x14ac:dyDescent="0.2">
      <c r="A21" s="48" t="s">
        <v>75</v>
      </c>
      <c r="B21" s="5" t="s">
        <v>91</v>
      </c>
      <c r="C21" s="26">
        <v>43678</v>
      </c>
      <c r="D21" s="5" t="s">
        <v>76</v>
      </c>
      <c r="E21" s="49">
        <v>7130001020168</v>
      </c>
      <c r="F21" s="50" t="s">
        <v>78</v>
      </c>
      <c r="G21" s="61" t="s">
        <v>27</v>
      </c>
      <c r="H21" s="51">
        <v>8690000</v>
      </c>
      <c r="I21" s="62" t="s">
        <v>79</v>
      </c>
      <c r="J21" s="37" t="s">
        <v>17</v>
      </c>
      <c r="K21" s="41"/>
      <c r="L21" s="41"/>
      <c r="M21" s="5"/>
      <c r="N21" s="45"/>
    </row>
    <row r="22" spans="1:14" s="15" customFormat="1" ht="262.8" customHeight="1" x14ac:dyDescent="0.2">
      <c r="A22" s="63" t="s">
        <v>51</v>
      </c>
      <c r="B22" s="59" t="s">
        <v>133</v>
      </c>
      <c r="C22" s="31">
        <v>43679</v>
      </c>
      <c r="D22" s="59" t="s">
        <v>67</v>
      </c>
      <c r="E22" s="47" t="s">
        <v>59</v>
      </c>
      <c r="F22" s="60" t="s">
        <v>81</v>
      </c>
      <c r="G22" s="57">
        <v>30327000</v>
      </c>
      <c r="H22" s="57">
        <v>30250000</v>
      </c>
      <c r="I22" s="58">
        <f>H22/G22</f>
        <v>0.99746100834240115</v>
      </c>
      <c r="J22" s="7" t="s">
        <v>33</v>
      </c>
      <c r="K22" s="41"/>
      <c r="L22" s="41"/>
      <c r="M22" s="5"/>
      <c r="N22" s="45"/>
    </row>
    <row r="23" spans="1:14" s="15" customFormat="1" ht="138" customHeight="1" x14ac:dyDescent="0.2">
      <c r="A23" s="48" t="s">
        <v>80</v>
      </c>
      <c r="B23" s="5" t="s">
        <v>94</v>
      </c>
      <c r="C23" s="31">
        <v>43699</v>
      </c>
      <c r="D23" s="5" t="s">
        <v>90</v>
      </c>
      <c r="E23" s="54">
        <v>2011101014084</v>
      </c>
      <c r="F23" s="50" t="s">
        <v>77</v>
      </c>
      <c r="G23" s="51">
        <v>11759000</v>
      </c>
      <c r="H23" s="51">
        <v>11550000</v>
      </c>
      <c r="I23" s="6">
        <f>H23/G23</f>
        <v>0.98222637979420013</v>
      </c>
      <c r="J23" s="37" t="s">
        <v>17</v>
      </c>
      <c r="K23" s="41"/>
      <c r="L23" s="41"/>
      <c r="M23" s="5"/>
      <c r="N23" s="45"/>
    </row>
    <row r="24" spans="1:14" s="15" customFormat="1" ht="127.8" customHeight="1" x14ac:dyDescent="0.2">
      <c r="A24" s="48" t="s">
        <v>115</v>
      </c>
      <c r="B24" s="5" t="s">
        <v>135</v>
      </c>
      <c r="C24" s="26">
        <v>43710</v>
      </c>
      <c r="D24" s="5" t="s">
        <v>116</v>
      </c>
      <c r="E24" s="54">
        <v>1160001008570</v>
      </c>
      <c r="F24" s="50" t="s">
        <v>140</v>
      </c>
      <c r="G24" s="51">
        <v>328460000</v>
      </c>
      <c r="H24" s="51">
        <v>328350000</v>
      </c>
      <c r="I24" s="62">
        <f>H24/G24</f>
        <v>0.99966510381781648</v>
      </c>
      <c r="J24" s="7" t="s">
        <v>130</v>
      </c>
      <c r="K24" s="41"/>
      <c r="L24" s="41"/>
      <c r="M24" s="5"/>
      <c r="N24" s="45"/>
    </row>
    <row r="25" spans="1:14" s="15" customFormat="1" ht="199.8" customHeight="1" x14ac:dyDescent="0.2">
      <c r="A25" s="52" t="s">
        <v>96</v>
      </c>
      <c r="B25" s="41" t="s">
        <v>134</v>
      </c>
      <c r="C25" s="26">
        <v>43717</v>
      </c>
      <c r="D25" s="41" t="s">
        <v>138</v>
      </c>
      <c r="E25" s="66" t="s">
        <v>97</v>
      </c>
      <c r="F25" s="53" t="s">
        <v>141</v>
      </c>
      <c r="G25" s="43">
        <v>9306000</v>
      </c>
      <c r="H25" s="67">
        <v>8800000</v>
      </c>
      <c r="I25" s="6">
        <f>H25/G25</f>
        <v>0.94562647754137119</v>
      </c>
      <c r="J25" s="7" t="s">
        <v>130</v>
      </c>
      <c r="K25" s="41"/>
      <c r="L25" s="41"/>
      <c r="M25" s="5"/>
      <c r="N25" s="45"/>
    </row>
    <row r="26" spans="1:14" s="15" customFormat="1" ht="111" customHeight="1" x14ac:dyDescent="0.2">
      <c r="A26" s="52" t="s">
        <v>117</v>
      </c>
      <c r="B26" s="5" t="s">
        <v>135</v>
      </c>
      <c r="C26" s="26">
        <v>43718</v>
      </c>
      <c r="D26" s="5" t="s">
        <v>137</v>
      </c>
      <c r="E26" s="54">
        <v>2130001005462</v>
      </c>
      <c r="F26" s="50" t="s">
        <v>145</v>
      </c>
      <c r="G26" s="61" t="s">
        <v>118</v>
      </c>
      <c r="H26" s="51">
        <v>15070000</v>
      </c>
      <c r="I26" s="6" t="s">
        <v>130</v>
      </c>
      <c r="J26" s="7" t="s">
        <v>130</v>
      </c>
      <c r="K26" s="41"/>
      <c r="L26" s="41"/>
      <c r="M26" s="5"/>
      <c r="N26" s="45"/>
    </row>
    <row r="27" spans="1:14" s="15" customFormat="1" ht="104.4" customHeight="1" x14ac:dyDescent="0.2">
      <c r="A27" s="68" t="s">
        <v>119</v>
      </c>
      <c r="B27" s="17" t="s">
        <v>135</v>
      </c>
      <c r="C27" s="26">
        <v>43719</v>
      </c>
      <c r="D27" s="17" t="s">
        <v>139</v>
      </c>
      <c r="E27" s="19">
        <v>8280001005434</v>
      </c>
      <c r="F27" s="64" t="s">
        <v>142</v>
      </c>
      <c r="G27" s="65">
        <v>4917000</v>
      </c>
      <c r="H27" s="65">
        <v>4895000</v>
      </c>
      <c r="I27" s="6">
        <f t="shared" ref="I27:I40" si="1">H27/G27</f>
        <v>0.99552572706935127</v>
      </c>
      <c r="J27" s="7" t="s">
        <v>130</v>
      </c>
      <c r="K27" s="41"/>
      <c r="L27" s="41"/>
      <c r="M27" s="5"/>
      <c r="N27" s="45"/>
    </row>
    <row r="28" spans="1:14" s="15" customFormat="1" ht="267" customHeight="1" x14ac:dyDescent="0.2">
      <c r="A28" s="25" t="s">
        <v>98</v>
      </c>
      <c r="B28" s="41" t="s">
        <v>134</v>
      </c>
      <c r="C28" s="26">
        <v>43721</v>
      </c>
      <c r="D28" s="69" t="s">
        <v>99</v>
      </c>
      <c r="E28" s="54">
        <v>9011802027469</v>
      </c>
      <c r="F28" s="17" t="s">
        <v>143</v>
      </c>
      <c r="G28" s="43">
        <v>8613000</v>
      </c>
      <c r="H28" s="43">
        <v>8580000</v>
      </c>
      <c r="I28" s="6">
        <f t="shared" si="1"/>
        <v>0.99616858237547889</v>
      </c>
      <c r="J28" s="7" t="s">
        <v>130</v>
      </c>
      <c r="K28" s="41"/>
      <c r="L28" s="41"/>
      <c r="M28" s="5"/>
      <c r="N28" s="45"/>
    </row>
    <row r="29" spans="1:14" s="15" customFormat="1" ht="314.39999999999998" customHeight="1" x14ac:dyDescent="0.2">
      <c r="A29" s="25" t="s">
        <v>120</v>
      </c>
      <c r="B29" s="5" t="s">
        <v>91</v>
      </c>
      <c r="C29" s="26">
        <v>43732</v>
      </c>
      <c r="D29" s="5" t="s">
        <v>121</v>
      </c>
      <c r="E29" s="54">
        <v>7130005012797</v>
      </c>
      <c r="F29" s="64" t="s">
        <v>132</v>
      </c>
      <c r="G29" s="51">
        <v>6875000</v>
      </c>
      <c r="H29" s="51">
        <v>6875000</v>
      </c>
      <c r="I29" s="6">
        <f t="shared" si="1"/>
        <v>1</v>
      </c>
      <c r="J29" s="7" t="s">
        <v>130</v>
      </c>
      <c r="K29" s="41"/>
      <c r="L29" s="41"/>
      <c r="M29" s="5"/>
      <c r="N29" s="45"/>
    </row>
    <row r="30" spans="1:14" s="15" customFormat="1" ht="232.8" customHeight="1" x14ac:dyDescent="0.2">
      <c r="A30" s="25" t="s">
        <v>152</v>
      </c>
      <c r="B30" s="5" t="s">
        <v>149</v>
      </c>
      <c r="C30" s="26">
        <v>43740</v>
      </c>
      <c r="D30" s="5" t="s">
        <v>153</v>
      </c>
      <c r="E30" s="54" t="s">
        <v>154</v>
      </c>
      <c r="F30" s="64" t="s">
        <v>155</v>
      </c>
      <c r="G30" s="51">
        <v>11077000</v>
      </c>
      <c r="H30" s="51">
        <v>9999000</v>
      </c>
      <c r="I30" s="6">
        <f t="shared" si="1"/>
        <v>0.90268123138033762</v>
      </c>
      <c r="J30" s="7" t="s">
        <v>151</v>
      </c>
      <c r="K30" s="41"/>
      <c r="L30" s="41"/>
      <c r="M30" s="5"/>
      <c r="N30" s="45"/>
    </row>
    <row r="31" spans="1:14" s="15" customFormat="1" ht="128.4" customHeight="1" x14ac:dyDescent="0.2">
      <c r="A31" s="48" t="s">
        <v>100</v>
      </c>
      <c r="B31" s="41" t="s">
        <v>149</v>
      </c>
      <c r="C31" s="26">
        <v>43745</v>
      </c>
      <c r="D31" s="41" t="s">
        <v>101</v>
      </c>
      <c r="E31" s="66" t="s">
        <v>102</v>
      </c>
      <c r="F31" s="53" t="s">
        <v>37</v>
      </c>
      <c r="G31" s="43">
        <v>6974000</v>
      </c>
      <c r="H31" s="70">
        <v>6930000</v>
      </c>
      <c r="I31" s="6">
        <f t="shared" si="1"/>
        <v>0.99369085173501581</v>
      </c>
      <c r="J31" s="7" t="s">
        <v>130</v>
      </c>
      <c r="K31" s="41"/>
      <c r="L31" s="41"/>
      <c r="M31" s="5"/>
      <c r="N31" s="45"/>
    </row>
    <row r="32" spans="1:14" s="15" customFormat="1" ht="213" customHeight="1" x14ac:dyDescent="0.2">
      <c r="A32" s="48" t="s">
        <v>146</v>
      </c>
      <c r="B32" s="41" t="s">
        <v>87</v>
      </c>
      <c r="C32" s="26">
        <v>43753</v>
      </c>
      <c r="D32" s="41" t="s">
        <v>147</v>
      </c>
      <c r="E32" s="66" t="s">
        <v>148</v>
      </c>
      <c r="F32" s="53" t="s">
        <v>150</v>
      </c>
      <c r="G32" s="43">
        <v>3949000</v>
      </c>
      <c r="H32" s="70">
        <v>3850000</v>
      </c>
      <c r="I32" s="6">
        <f t="shared" si="1"/>
        <v>0.97493036211699169</v>
      </c>
      <c r="J32" s="7" t="s">
        <v>151</v>
      </c>
      <c r="K32" s="41"/>
      <c r="L32" s="41"/>
      <c r="M32" s="5"/>
      <c r="N32" s="45"/>
    </row>
    <row r="33" spans="1:14" s="15" customFormat="1" ht="214.8" customHeight="1" x14ac:dyDescent="0.2">
      <c r="A33" s="71" t="s">
        <v>107</v>
      </c>
      <c r="B33" s="41" t="s">
        <v>134</v>
      </c>
      <c r="C33" s="72">
        <v>43770</v>
      </c>
      <c r="D33" s="73" t="s">
        <v>108</v>
      </c>
      <c r="E33" s="74">
        <v>9010001006111</v>
      </c>
      <c r="F33" s="75" t="s">
        <v>109</v>
      </c>
      <c r="G33" s="76">
        <v>100903000</v>
      </c>
      <c r="H33" s="77">
        <v>100870000</v>
      </c>
      <c r="I33" s="62">
        <f t="shared" si="1"/>
        <v>0.9996729532323122</v>
      </c>
      <c r="J33" s="7" t="s">
        <v>130</v>
      </c>
      <c r="K33" s="41"/>
      <c r="L33" s="41"/>
      <c r="M33" s="5"/>
      <c r="N33" s="45"/>
    </row>
    <row r="34" spans="1:14" s="15" customFormat="1" ht="216" customHeight="1" x14ac:dyDescent="0.2">
      <c r="A34" s="55" t="s">
        <v>122</v>
      </c>
      <c r="B34" s="17" t="s">
        <v>91</v>
      </c>
      <c r="C34" s="18">
        <v>43774</v>
      </c>
      <c r="D34" s="17" t="s">
        <v>136</v>
      </c>
      <c r="E34" s="19">
        <v>3011505001405</v>
      </c>
      <c r="F34" s="64" t="s">
        <v>123</v>
      </c>
      <c r="G34" s="65">
        <v>120010000</v>
      </c>
      <c r="H34" s="65">
        <v>118800000</v>
      </c>
      <c r="I34" s="6">
        <f t="shared" si="1"/>
        <v>0.98991750687442714</v>
      </c>
      <c r="J34" s="7" t="s">
        <v>130</v>
      </c>
      <c r="K34" s="7" t="s">
        <v>124</v>
      </c>
      <c r="L34" s="7" t="s">
        <v>125</v>
      </c>
      <c r="M34" s="7">
        <v>2</v>
      </c>
      <c r="N34" s="45"/>
    </row>
    <row r="35" spans="1:14" s="15" customFormat="1" ht="138" customHeight="1" x14ac:dyDescent="0.2">
      <c r="A35" s="78" t="s">
        <v>103</v>
      </c>
      <c r="B35" s="41" t="s">
        <v>134</v>
      </c>
      <c r="C35" s="26">
        <v>43777</v>
      </c>
      <c r="D35" s="69" t="s">
        <v>104</v>
      </c>
      <c r="E35" s="54">
        <v>2010001062433</v>
      </c>
      <c r="F35" s="53" t="s">
        <v>112</v>
      </c>
      <c r="G35" s="43">
        <v>34595000</v>
      </c>
      <c r="H35" s="79">
        <v>34540000</v>
      </c>
      <c r="I35" s="6">
        <f t="shared" si="1"/>
        <v>0.99841017488076311</v>
      </c>
      <c r="J35" s="7" t="s">
        <v>130</v>
      </c>
      <c r="K35" s="41"/>
      <c r="L35" s="41"/>
      <c r="M35" s="5"/>
      <c r="N35" s="45"/>
    </row>
    <row r="36" spans="1:14" s="15" customFormat="1" ht="219" customHeight="1" x14ac:dyDescent="0.2">
      <c r="A36" s="78" t="s">
        <v>113</v>
      </c>
      <c r="B36" s="41" t="s">
        <v>134</v>
      </c>
      <c r="C36" s="26">
        <v>43794</v>
      </c>
      <c r="D36" s="69" t="s">
        <v>114</v>
      </c>
      <c r="E36" s="54">
        <v>9011501005321</v>
      </c>
      <c r="F36" s="53" t="s">
        <v>144</v>
      </c>
      <c r="G36" s="43">
        <v>3168000</v>
      </c>
      <c r="H36" s="79">
        <v>3080000</v>
      </c>
      <c r="I36" s="6">
        <f t="shared" si="1"/>
        <v>0.97222222222222221</v>
      </c>
      <c r="J36" s="7" t="s">
        <v>130</v>
      </c>
      <c r="K36" s="41"/>
      <c r="L36" s="41"/>
      <c r="M36" s="5"/>
      <c r="N36" s="45"/>
    </row>
    <row r="37" spans="1:14" s="15" customFormat="1" ht="261.60000000000002" customHeight="1" x14ac:dyDescent="0.2">
      <c r="A37" s="80" t="s">
        <v>110</v>
      </c>
      <c r="B37" s="41" t="s">
        <v>134</v>
      </c>
      <c r="C37" s="81">
        <v>43803</v>
      </c>
      <c r="D37" s="82" t="s">
        <v>111</v>
      </c>
      <c r="E37" s="83">
        <v>8060001008822</v>
      </c>
      <c r="F37" s="84" t="s">
        <v>156</v>
      </c>
      <c r="G37" s="85">
        <v>13343000</v>
      </c>
      <c r="H37" s="86">
        <v>13310000</v>
      </c>
      <c r="I37" s="6">
        <f t="shared" si="1"/>
        <v>0.99752679307502057</v>
      </c>
      <c r="J37" s="7" t="s">
        <v>130</v>
      </c>
      <c r="K37" s="41"/>
      <c r="L37" s="41"/>
      <c r="M37" s="5"/>
      <c r="N37" s="45"/>
    </row>
    <row r="38" spans="1:14" s="15" customFormat="1" ht="138" customHeight="1" x14ac:dyDescent="0.2">
      <c r="A38" s="78" t="s">
        <v>105</v>
      </c>
      <c r="B38" s="41" t="s">
        <v>176</v>
      </c>
      <c r="C38" s="26">
        <v>43811</v>
      </c>
      <c r="D38" s="69" t="s">
        <v>106</v>
      </c>
      <c r="E38" s="54">
        <v>8060001004441</v>
      </c>
      <c r="F38" s="53" t="s">
        <v>37</v>
      </c>
      <c r="G38" s="43">
        <v>7799000</v>
      </c>
      <c r="H38" s="79">
        <v>7788000</v>
      </c>
      <c r="I38" s="6">
        <f t="shared" si="1"/>
        <v>0.99858956276445698</v>
      </c>
      <c r="J38" s="7" t="s">
        <v>130</v>
      </c>
      <c r="K38" s="41"/>
      <c r="L38" s="41"/>
      <c r="M38" s="5"/>
      <c r="N38" s="45"/>
    </row>
    <row r="39" spans="1:14" s="15" customFormat="1" ht="138" customHeight="1" x14ac:dyDescent="0.2">
      <c r="A39" s="68" t="s">
        <v>126</v>
      </c>
      <c r="B39" s="17" t="s">
        <v>135</v>
      </c>
      <c r="C39" s="18">
        <v>43815</v>
      </c>
      <c r="D39" s="17" t="s">
        <v>127</v>
      </c>
      <c r="E39" s="19">
        <v>3150001005633</v>
      </c>
      <c r="F39" s="64" t="s">
        <v>131</v>
      </c>
      <c r="G39" s="65">
        <v>7953000</v>
      </c>
      <c r="H39" s="65">
        <v>7920000</v>
      </c>
      <c r="I39" s="6">
        <f t="shared" si="1"/>
        <v>0.99585062240663902</v>
      </c>
      <c r="J39" s="7" t="s">
        <v>130</v>
      </c>
      <c r="K39" s="41"/>
      <c r="L39" s="41"/>
      <c r="M39" s="5"/>
      <c r="N39" s="45"/>
    </row>
    <row r="40" spans="1:14" s="15" customFormat="1" ht="138" customHeight="1" x14ac:dyDescent="0.2">
      <c r="A40" s="48" t="s">
        <v>128</v>
      </c>
      <c r="B40" s="5" t="s">
        <v>135</v>
      </c>
      <c r="C40" s="87">
        <v>43819</v>
      </c>
      <c r="D40" s="5" t="s">
        <v>129</v>
      </c>
      <c r="E40" s="54">
        <v>4010001034620</v>
      </c>
      <c r="F40" s="50" t="s">
        <v>145</v>
      </c>
      <c r="G40" s="51">
        <v>15367000</v>
      </c>
      <c r="H40" s="51">
        <v>14850000</v>
      </c>
      <c r="I40" s="6">
        <f t="shared" si="1"/>
        <v>0.96635647816750181</v>
      </c>
      <c r="J40" s="7" t="s">
        <v>130</v>
      </c>
      <c r="K40" s="41"/>
      <c r="L40" s="41"/>
      <c r="M40" s="5"/>
      <c r="N40" s="45"/>
    </row>
    <row r="41" spans="1:14" s="15" customFormat="1" ht="138" customHeight="1" x14ac:dyDescent="0.2">
      <c r="A41" s="8" t="s">
        <v>157</v>
      </c>
      <c r="B41" s="5" t="s">
        <v>177</v>
      </c>
      <c r="C41" s="87">
        <v>43838</v>
      </c>
      <c r="D41" s="5" t="s">
        <v>158</v>
      </c>
      <c r="E41" s="54">
        <v>5011101036563</v>
      </c>
      <c r="F41" s="50" t="s">
        <v>159</v>
      </c>
      <c r="G41" s="51">
        <v>15686000</v>
      </c>
      <c r="H41" s="51">
        <v>15620000</v>
      </c>
      <c r="I41" s="6">
        <f t="shared" ref="I41:I48" si="2">H41/G41</f>
        <v>0.99579242636746146</v>
      </c>
      <c r="J41" s="7" t="s">
        <v>33</v>
      </c>
      <c r="K41" s="41"/>
      <c r="L41" s="41"/>
      <c r="M41" s="5"/>
      <c r="N41" s="45"/>
    </row>
    <row r="42" spans="1:14" s="15" customFormat="1" ht="138" customHeight="1" x14ac:dyDescent="0.2">
      <c r="A42" s="8" t="s">
        <v>160</v>
      </c>
      <c r="B42" s="5" t="s">
        <v>177</v>
      </c>
      <c r="C42" s="87">
        <v>43838</v>
      </c>
      <c r="D42" s="5" t="s">
        <v>161</v>
      </c>
      <c r="E42" s="54">
        <v>8010001088943</v>
      </c>
      <c r="F42" s="50" t="s">
        <v>162</v>
      </c>
      <c r="G42" s="51">
        <v>19888000</v>
      </c>
      <c r="H42" s="51">
        <v>19888000</v>
      </c>
      <c r="I42" s="6">
        <f t="shared" si="2"/>
        <v>1</v>
      </c>
      <c r="J42" s="7" t="s">
        <v>33</v>
      </c>
      <c r="K42" s="41"/>
      <c r="L42" s="41"/>
      <c r="M42" s="5"/>
      <c r="N42" s="45"/>
    </row>
    <row r="43" spans="1:14" s="15" customFormat="1" ht="183.6" customHeight="1" x14ac:dyDescent="0.2">
      <c r="A43" s="8" t="s">
        <v>163</v>
      </c>
      <c r="B43" s="5" t="s">
        <v>177</v>
      </c>
      <c r="C43" s="87">
        <v>43840</v>
      </c>
      <c r="D43" s="5" t="s">
        <v>164</v>
      </c>
      <c r="E43" s="54">
        <v>2010701022827</v>
      </c>
      <c r="F43" s="50" t="s">
        <v>165</v>
      </c>
      <c r="G43" s="51">
        <v>4917000</v>
      </c>
      <c r="H43" s="51">
        <v>4895000</v>
      </c>
      <c r="I43" s="6">
        <f t="shared" si="2"/>
        <v>0.99552572706935127</v>
      </c>
      <c r="J43" s="7" t="s">
        <v>33</v>
      </c>
      <c r="K43" s="41"/>
      <c r="L43" s="41"/>
      <c r="M43" s="5"/>
      <c r="N43" s="45"/>
    </row>
    <row r="44" spans="1:14" s="15" customFormat="1" ht="138" customHeight="1" x14ac:dyDescent="0.2">
      <c r="A44" s="52" t="s">
        <v>166</v>
      </c>
      <c r="B44" s="5" t="s">
        <v>175</v>
      </c>
      <c r="C44" s="87">
        <v>43844</v>
      </c>
      <c r="D44" s="5" t="s">
        <v>167</v>
      </c>
      <c r="E44" s="54">
        <v>6010501013634</v>
      </c>
      <c r="F44" s="50" t="s">
        <v>29</v>
      </c>
      <c r="G44" s="51">
        <v>2805000</v>
      </c>
      <c r="H44" s="51">
        <v>2805000</v>
      </c>
      <c r="I44" s="6">
        <f t="shared" si="2"/>
        <v>1</v>
      </c>
      <c r="J44" s="7" t="s">
        <v>33</v>
      </c>
      <c r="K44" s="41"/>
      <c r="L44" s="41"/>
      <c r="M44" s="5"/>
      <c r="N44" s="45"/>
    </row>
    <row r="45" spans="1:14" s="15" customFormat="1" ht="138" customHeight="1" x14ac:dyDescent="0.2">
      <c r="A45" s="8" t="s">
        <v>168</v>
      </c>
      <c r="B45" s="5" t="s">
        <v>175</v>
      </c>
      <c r="C45" s="87">
        <v>43866</v>
      </c>
      <c r="D45" s="5" t="s">
        <v>169</v>
      </c>
      <c r="E45" s="54">
        <v>1011801007727</v>
      </c>
      <c r="F45" s="50" t="s">
        <v>29</v>
      </c>
      <c r="G45" s="51">
        <v>19910000</v>
      </c>
      <c r="H45" s="51">
        <v>19800000</v>
      </c>
      <c r="I45" s="6">
        <f t="shared" si="2"/>
        <v>0.99447513812154698</v>
      </c>
      <c r="J45" s="7" t="s">
        <v>33</v>
      </c>
      <c r="K45" s="41"/>
      <c r="L45" s="41"/>
      <c r="M45" s="5"/>
      <c r="N45" s="45"/>
    </row>
    <row r="46" spans="1:14" s="15" customFormat="1" ht="253.2" customHeight="1" x14ac:dyDescent="0.2">
      <c r="A46" s="8" t="s">
        <v>170</v>
      </c>
      <c r="B46" s="5" t="s">
        <v>175</v>
      </c>
      <c r="C46" s="87">
        <v>43895</v>
      </c>
      <c r="D46" s="5" t="s">
        <v>180</v>
      </c>
      <c r="E46" s="54">
        <v>9010001006111</v>
      </c>
      <c r="F46" s="50" t="s">
        <v>178</v>
      </c>
      <c r="G46" s="51">
        <v>13761000</v>
      </c>
      <c r="H46" s="51">
        <v>13750000</v>
      </c>
      <c r="I46" s="6">
        <f t="shared" si="2"/>
        <v>0.99920063948840931</v>
      </c>
      <c r="J46" s="7" t="s">
        <v>33</v>
      </c>
      <c r="K46" s="41"/>
      <c r="L46" s="41"/>
      <c r="M46" s="5"/>
      <c r="N46" s="45"/>
    </row>
    <row r="47" spans="1:14" s="15" customFormat="1" ht="138" customHeight="1" x14ac:dyDescent="0.2">
      <c r="A47" s="8" t="s">
        <v>171</v>
      </c>
      <c r="B47" s="5" t="s">
        <v>175</v>
      </c>
      <c r="C47" s="87">
        <v>43895</v>
      </c>
      <c r="D47" s="5" t="s">
        <v>172</v>
      </c>
      <c r="E47" s="54">
        <v>9010401023409</v>
      </c>
      <c r="F47" s="50" t="s">
        <v>179</v>
      </c>
      <c r="G47" s="51">
        <v>98373000</v>
      </c>
      <c r="H47" s="51">
        <v>98340000</v>
      </c>
      <c r="I47" s="62">
        <f t="shared" si="2"/>
        <v>0.99966454209996647</v>
      </c>
      <c r="J47" s="7" t="s">
        <v>33</v>
      </c>
      <c r="K47" s="41"/>
      <c r="L47" s="41"/>
      <c r="M47" s="5"/>
      <c r="N47" s="45"/>
    </row>
    <row r="48" spans="1:14" s="15" customFormat="1" ht="181.2" customHeight="1" thickBot="1" x14ac:dyDescent="0.25">
      <c r="A48" s="88" t="s">
        <v>173</v>
      </c>
      <c r="B48" s="98" t="s">
        <v>175</v>
      </c>
      <c r="C48" s="99">
        <v>43907</v>
      </c>
      <c r="D48" s="98" t="s">
        <v>158</v>
      </c>
      <c r="E48" s="90">
        <v>5011101036563</v>
      </c>
      <c r="F48" s="100" t="s">
        <v>174</v>
      </c>
      <c r="G48" s="101">
        <v>71093000</v>
      </c>
      <c r="H48" s="101">
        <v>70950000</v>
      </c>
      <c r="I48" s="91">
        <f t="shared" si="2"/>
        <v>0.99798855020888133</v>
      </c>
      <c r="J48" s="2" t="s">
        <v>33</v>
      </c>
      <c r="K48" s="89"/>
      <c r="L48" s="89"/>
      <c r="M48" s="98"/>
      <c r="N48" s="92"/>
    </row>
    <row r="49" spans="1:14" s="95" customFormat="1" ht="12" x14ac:dyDescent="0.2">
      <c r="A49" s="93" t="s">
        <v>13</v>
      </c>
      <c r="B49" s="93"/>
      <c r="C49" s="94"/>
      <c r="D49" s="93"/>
      <c r="E49" s="93"/>
      <c r="F49" s="93"/>
      <c r="G49" s="93"/>
      <c r="H49" s="93"/>
      <c r="I49" s="93"/>
      <c r="J49" s="93"/>
      <c r="K49" s="93"/>
      <c r="L49" s="93"/>
      <c r="M49" s="93"/>
      <c r="N49" s="93"/>
    </row>
    <row r="50" spans="1:14" s="95" customFormat="1" ht="12" x14ac:dyDescent="0.2">
      <c r="A50" s="93" t="s">
        <v>14</v>
      </c>
      <c r="B50" s="93"/>
      <c r="C50" s="94"/>
      <c r="D50" s="93"/>
      <c r="E50" s="93"/>
      <c r="F50" s="93"/>
      <c r="G50" s="93"/>
      <c r="H50" s="93"/>
      <c r="I50" s="93"/>
      <c r="J50" s="93"/>
      <c r="K50" s="93"/>
      <c r="L50" s="93"/>
      <c r="M50" s="93"/>
      <c r="N50" s="93"/>
    </row>
    <row r="51" spans="1:14" ht="36" customHeight="1" x14ac:dyDescent="0.2">
      <c r="A51" s="96"/>
      <c r="B51" s="96"/>
      <c r="C51" s="97"/>
      <c r="D51" s="96"/>
      <c r="E51" s="96"/>
      <c r="F51" s="96"/>
      <c r="G51" s="96"/>
      <c r="H51" s="96"/>
      <c r="I51" s="96"/>
      <c r="J51" s="96"/>
      <c r="K51" s="96"/>
      <c r="L51" s="96"/>
      <c r="M51" s="96"/>
      <c r="N51" s="96"/>
    </row>
    <row r="52" spans="1:14" x14ac:dyDescent="0.2">
      <c r="A52" s="96"/>
      <c r="B52" s="96"/>
      <c r="C52" s="97"/>
      <c r="D52" s="96"/>
      <c r="E52" s="96"/>
      <c r="F52" s="96"/>
      <c r="G52" s="96"/>
      <c r="H52" s="96"/>
      <c r="I52" s="96"/>
      <c r="J52" s="96"/>
      <c r="K52" s="96"/>
      <c r="L52" s="96"/>
      <c r="M52" s="96"/>
      <c r="N52" s="96"/>
    </row>
    <row r="53" spans="1:14" x14ac:dyDescent="0.2">
      <c r="A53" s="96"/>
      <c r="B53" s="96"/>
      <c r="C53" s="97"/>
      <c r="D53" s="96"/>
      <c r="E53" s="96"/>
      <c r="F53" s="96"/>
      <c r="G53" s="96"/>
      <c r="H53" s="96"/>
      <c r="I53" s="96"/>
      <c r="J53" s="96"/>
      <c r="K53" s="96"/>
      <c r="L53" s="96"/>
      <c r="M53" s="96"/>
      <c r="N53" s="96"/>
    </row>
    <row r="54" spans="1:14" x14ac:dyDescent="0.2">
      <c r="A54" s="96"/>
      <c r="B54" s="96"/>
      <c r="C54" s="97"/>
      <c r="D54" s="96"/>
      <c r="E54" s="96"/>
      <c r="G54" s="96"/>
      <c r="H54" s="96"/>
      <c r="I54" s="96"/>
      <c r="J54" s="96"/>
      <c r="K54" s="96"/>
      <c r="L54" s="96"/>
      <c r="M54" s="96"/>
      <c r="N54" s="96"/>
    </row>
  </sheetData>
  <mergeCells count="2">
    <mergeCell ref="A1:N1"/>
    <mergeCell ref="K3:M3"/>
  </mergeCells>
  <phoneticPr fontId="1"/>
  <conditionalFormatting sqref="C34:C36">
    <cfRule type="cellIs" dxfId="4" priority="5" operator="between">
      <formula>43586</formula>
      <formula>43830</formula>
    </cfRule>
  </conditionalFormatting>
  <conditionalFormatting sqref="C37">
    <cfRule type="cellIs" dxfId="3" priority="4" operator="between">
      <formula>43586</formula>
      <formula>43830</formula>
    </cfRule>
  </conditionalFormatting>
  <conditionalFormatting sqref="C38">
    <cfRule type="cellIs" dxfId="2" priority="3" operator="between">
      <formula>43586</formula>
      <formula>43830</formula>
    </cfRule>
  </conditionalFormatting>
  <conditionalFormatting sqref="C39">
    <cfRule type="cellIs" dxfId="1" priority="2" operator="between">
      <formula>43586</formula>
      <formula>43830</formula>
    </cfRule>
  </conditionalFormatting>
  <conditionalFormatting sqref="C40:C48">
    <cfRule type="cellIs" dxfId="0" priority="1" operator="between">
      <formula>43586</formula>
      <formula>43830</formula>
    </cfRule>
  </conditionalFormatting>
  <dataValidations disablePrompts="1" count="1">
    <dataValidation type="list" showDropDown="1" showInputMessage="1" showErrorMessage="1" sqref="K55">
      <formula1>$K$54:$K$58</formula1>
    </dataValidation>
  </dataValidations>
  <pageMargins left="0.25" right="0.25" top="0.75" bottom="0.75" header="0.3" footer="0.3"/>
  <pageSetup paperSize="9" scale="53" fitToHeight="0" orientation="landscape" r:id="rId1"/>
  <ignoredErrors>
    <ignoredError sqref="E30:E40 E9:E2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様式2-2（随契 工事）</vt:lpstr>
      <vt:lpstr>'様式2-2（随契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2021-02-02T00:43:01Z</cp:lastPrinted>
  <dcterms:created xsi:type="dcterms:W3CDTF">2010-08-24T08:00:05Z</dcterms:created>
  <dcterms:modified xsi:type="dcterms:W3CDTF">2021-02-02T00:43:46Z</dcterms:modified>
</cp:coreProperties>
</file>