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各係フォルダ\支出負担行為係\300 入札等調達関係\110 【公共調達適正化】契約のHP公表\大臣通知に基づく公表（Ｈ１８．４～）\３０年度公表済み\003　平成30年12～平成31年3月公表分\002 決裁用\"/>
    </mc:Choice>
  </mc:AlternateContent>
  <bookViews>
    <workbookView xWindow="0" yWindow="0" windowWidth="15192" windowHeight="7476"/>
  </bookViews>
  <sheets>
    <sheet name="様式2-2（随契 工事）" sheetId="7" r:id="rId1"/>
  </sheets>
  <externalReferences>
    <externalReference r:id="rId2"/>
  </externalReferences>
  <definedNames>
    <definedName name="_xlnm._FilterDatabase" localSheetId="0" hidden="1">'様式2-2（随契 工事）'!$A$3:$N$46</definedName>
    <definedName name="_xlnm.Print_Area" localSheetId="0">'様式2-2（随契 工事）'!$A$1:$N$48</definedName>
    <definedName name="_xlnm.Print_Titles" localSheetId="0">'様式2-2（随契 工事）'!$1:$3</definedName>
    <definedName name="契約形態">[1]リスト!$A$15:$A$30</definedName>
    <definedName name="随契適用条項">[1]リスト!$D$4:$D$11</definedName>
  </definedNames>
  <calcPr calcId="162913"/>
</workbook>
</file>

<file path=xl/calcChain.xml><?xml version="1.0" encoding="utf-8"?>
<calcChain xmlns="http://schemas.openxmlformats.org/spreadsheetml/2006/main">
  <c r="I45" i="7" l="1"/>
  <c r="I46" i="7"/>
  <c r="I41" i="7" l="1"/>
  <c r="I42" i="7"/>
  <c r="I37" i="7" l="1"/>
  <c r="I38" i="7"/>
  <c r="I40" i="7"/>
  <c r="I43" i="7"/>
  <c r="I44" i="7"/>
  <c r="I17" i="7" l="1"/>
  <c r="I16" i="7"/>
  <c r="I15" i="7"/>
  <c r="I14" i="7"/>
  <c r="I13" i="7"/>
  <c r="I12" i="7"/>
  <c r="I11" i="7"/>
  <c r="I9" i="7"/>
  <c r="I8" i="7"/>
  <c r="I7" i="7"/>
  <c r="I6" i="7"/>
  <c r="I28" i="7" l="1"/>
  <c r="I26" i="7"/>
  <c r="I25" i="7"/>
  <c r="I24" i="7"/>
  <c r="I23" i="7"/>
  <c r="I21" i="7" l="1"/>
  <c r="I20" i="7"/>
  <c r="I19" i="7"/>
  <c r="I29" i="7" l="1"/>
  <c r="I30" i="7"/>
  <c r="I31" i="7"/>
  <c r="I34" i="7"/>
  <c r="I35" i="7"/>
  <c r="I36" i="7"/>
  <c r="I18" i="7"/>
</calcChain>
</file>

<file path=xl/sharedStrings.xml><?xml version="1.0" encoding="utf-8"?>
<sst xmlns="http://schemas.openxmlformats.org/spreadsheetml/2006/main" count="255" uniqueCount="169">
  <si>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</si>
  <si>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</si>
  <si>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</si>
  <si>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</si>
  <si>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</si>
  <si>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</si>
  <si>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</si>
  <si>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</si>
  <si>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</si>
  <si>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</si>
  <si>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</si>
  <si>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</si>
  <si>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</si>
  <si>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</si>
  <si>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法人番号</t>
    <rPh sb="0" eb="4">
      <t>ホウジンバンゴウ</t>
    </rPh>
    <phoneticPr fontId="1"/>
  </si>
  <si>
    <t>桂離宮御殿耐震診断ほか業務</t>
    <rPh sb="0" eb="1">
      <t>カツラ</t>
    </rPh>
    <rPh sb="1" eb="3">
      <t>リキュウ</t>
    </rPh>
    <rPh sb="3" eb="5">
      <t>ゴテン</t>
    </rPh>
    <rPh sb="5" eb="7">
      <t>タイシン</t>
    </rPh>
    <rPh sb="7" eb="9">
      <t>シンダン</t>
    </rPh>
    <rPh sb="11" eb="13">
      <t>ギョウム</t>
    </rPh>
    <phoneticPr fontId="1"/>
  </si>
  <si>
    <t>皇居吹上浄水場濾過池濾過砂入替ほか工事</t>
    <rPh sb="0" eb="2">
      <t>コウキョ</t>
    </rPh>
    <rPh sb="2" eb="4">
      <t>フキアゲ</t>
    </rPh>
    <rPh sb="4" eb="7">
      <t>ジョウスイジョウ</t>
    </rPh>
    <rPh sb="7" eb="10">
      <t>ロカチ</t>
    </rPh>
    <rPh sb="10" eb="13">
      <t>ロカスナ</t>
    </rPh>
    <rPh sb="13" eb="15">
      <t>イレカ</t>
    </rPh>
    <rPh sb="17" eb="19">
      <t>コウジ</t>
    </rPh>
    <phoneticPr fontId="2"/>
  </si>
  <si>
    <t>入札を実施したが，落札者となるべき者がいなかったため。
（会計法第２９条の３第５項，予算決算及び会計令第９９条の２)</t>
  </si>
  <si>
    <t>（非公表）</t>
  </si>
  <si>
    <t>-</t>
  </si>
  <si>
    <t>赤坂御用地事務所・収蔵庫棟新築ほか工事に伴う監理業務</t>
  </si>
  <si>
    <t xml:space="preserve">本業務は，実施設計及び監理業務で一貫した方針に基づき順次具体化する必要があり，実施設計と監理業務の内容は密接不可分の関係にあるため。
（会計法第２９条の３第４項）
</t>
  </si>
  <si>
    <t>御所改修に伴う実施設計業務</t>
  </si>
  <si>
    <t>皇居東地区園地管理工事</t>
    <rPh sb="0" eb="9">
      <t>コウキョヒガシチクエンチカンリ</t>
    </rPh>
    <rPh sb="9" eb="11">
      <t>コウジ</t>
    </rPh>
    <phoneticPr fontId="2"/>
  </si>
  <si>
    <t>赤坂御用地事務所・収蔵庫棟新築ほか第３回工事</t>
  </si>
  <si>
    <t>清水建設株式会社
東京都中央区京橋二丁目１６番１号</t>
    <rPh sb="0" eb="8">
      <t>シミズケンセツカブシキカイシャ</t>
    </rPh>
    <rPh sb="9" eb="12">
      <t>トウキョウト</t>
    </rPh>
    <phoneticPr fontId="1"/>
  </si>
  <si>
    <t>本工事は，履行中の「赤坂御用地事務所・収蔵庫棟新築ほか工事」の継続工事であり，履行中工事の施工者以外に施工させることが不利と認められるため。
（会計法第２９条の３第４項）</t>
  </si>
  <si>
    <t>-</t>
    <phoneticPr fontId="1"/>
  </si>
  <si>
    <t>常陸宮邸整備工事</t>
    <rPh sb="0" eb="4">
      <t>ヒタチノミヤテイ</t>
    </rPh>
    <rPh sb="4" eb="6">
      <t>セイビ</t>
    </rPh>
    <rPh sb="6" eb="8">
      <t>コウジ</t>
    </rPh>
    <phoneticPr fontId="2"/>
  </si>
  <si>
    <t>清水建設株式会社
東京都中央区京橋二丁目１６番１号</t>
    <rPh sb="0" eb="4">
      <t>シミズケンセツ</t>
    </rPh>
    <rPh sb="4" eb="6">
      <t>カブシキ</t>
    </rPh>
    <rPh sb="6" eb="8">
      <t>カイシャ</t>
    </rPh>
    <rPh sb="9" eb="12">
      <t>トウキョウト</t>
    </rPh>
    <rPh sb="12" eb="15">
      <t>チュウオウク</t>
    </rPh>
    <rPh sb="15" eb="17">
      <t>キョウバシ</t>
    </rPh>
    <rPh sb="17" eb="18">
      <t>2</t>
    </rPh>
    <rPh sb="18" eb="20">
      <t>チョウメ</t>
    </rPh>
    <rPh sb="22" eb="23">
      <t>バン</t>
    </rPh>
    <rPh sb="24" eb="25">
      <t>ゴウ</t>
    </rPh>
    <phoneticPr fontId="1"/>
  </si>
  <si>
    <t>本工事は，平成２９年度施工の「常陸宮邸整備工事」の継続工事であり，一体の施設の増築を目的とする工事であること及び前回工事と本工事の施工者が異なる場合は，瑕疵担保責任の範囲が不明確になるおそれがある。当該者は，平成２９年度の「常陸宮邸整備工事」を施工した実績を有し，適切な施行を確実に実施することができる唯一の業者であるため。
（会計法第２９条の３第４項）</t>
  </si>
  <si>
    <t>高円宮邸各所修繕工事</t>
    <rPh sb="0" eb="2">
      <t>タカマド</t>
    </rPh>
    <rPh sb="2" eb="3">
      <t>ミヤ</t>
    </rPh>
    <rPh sb="3" eb="4">
      <t>テイ</t>
    </rPh>
    <rPh sb="4" eb="6">
      <t>カクショ</t>
    </rPh>
    <rPh sb="6" eb="8">
      <t>シュウゼン</t>
    </rPh>
    <rPh sb="8" eb="10">
      <t>コウジ</t>
    </rPh>
    <phoneticPr fontId="2"/>
  </si>
  <si>
    <t>株式会社竹中工務店東京本店
東京都江東区新砂１丁目１番１号</t>
    <rPh sb="0" eb="2">
      <t>カブシキ</t>
    </rPh>
    <rPh sb="2" eb="4">
      <t>カイシャ</t>
    </rPh>
    <rPh sb="4" eb="6">
      <t>タケナカ</t>
    </rPh>
    <rPh sb="6" eb="9">
      <t>コウムテン</t>
    </rPh>
    <rPh sb="9" eb="11">
      <t>トウキョウ</t>
    </rPh>
    <rPh sb="11" eb="13">
      <t>ホンテン</t>
    </rPh>
    <rPh sb="14" eb="17">
      <t>トウキョウト</t>
    </rPh>
    <rPh sb="17" eb="20">
      <t>コウトウク</t>
    </rPh>
    <rPh sb="20" eb="22">
      <t>シンスナ</t>
    </rPh>
    <rPh sb="23" eb="25">
      <t>チョウメ</t>
    </rPh>
    <rPh sb="26" eb="27">
      <t>バン</t>
    </rPh>
    <rPh sb="28" eb="29">
      <t>ゴウ</t>
    </rPh>
    <phoneticPr fontId="1"/>
  </si>
  <si>
    <t>当該者は，高円宮邸，三笠宮東邸において，過去に大規模改修や増築工事を実施していることから，高円宮邸，三笠宮東邸の施設や今回の工事条件等に関し，安全かつ確実に実施することができる唯一の業者であるため。
（会計法第２９条の３第４項）</t>
  </si>
  <si>
    <t>東宮御所各所修繕工事</t>
    <rPh sb="0" eb="8">
      <t>トウグウゴショカクショシュウゼン</t>
    </rPh>
    <rPh sb="8" eb="10">
      <t>コウジ</t>
    </rPh>
    <phoneticPr fontId="2"/>
  </si>
  <si>
    <t>当該者は，東宮御所において，過去に大規模改修や増築工事を実施していることから，東宮御所の施設や今回の工事条件等に関し，安全かつ確実に実施することができる唯一の業者であるため。
（会計法第２９条の３第４項）</t>
  </si>
  <si>
    <t>御所各所修繕工事</t>
    <rPh sb="0" eb="2">
      <t>ゴショ</t>
    </rPh>
    <rPh sb="2" eb="4">
      <t>カクショ</t>
    </rPh>
    <rPh sb="4" eb="6">
      <t>シュウゼン</t>
    </rPh>
    <rPh sb="6" eb="8">
      <t>コウジ</t>
    </rPh>
    <phoneticPr fontId="2"/>
  </si>
  <si>
    <t>当該者は，御所新築工事を請け負った共同企業体の幹事会社として実績を有し，かつ，その後の改修工事を履行した実績を有していることから，本件に要求される条件を満たし，工期の短縮，安全・円滑かつ適切な施工を確実に実施することができる唯一の者であるため。
（会計法第２９条の３第４項）</t>
  </si>
  <si>
    <t>三の丸尚蔵館増築・改修ほか実施設計業務</t>
    <rPh sb="0" eb="1">
      <t>サン</t>
    </rPh>
    <rPh sb="2" eb="3">
      <t>マル</t>
    </rPh>
    <rPh sb="3" eb="8">
      <t>ショウゾウカンゾウチク</t>
    </rPh>
    <rPh sb="9" eb="11">
      <t>カイシュウ</t>
    </rPh>
    <rPh sb="13" eb="19">
      <t>ジッシセッケイギョウム</t>
    </rPh>
    <phoneticPr fontId="1"/>
  </si>
  <si>
    <t>本業務は，平成２８年度から平成２９年度にかけて実施した設計業務の継続業務であり，平成２９年度末に完了した基本設計に基づき，実施設計を行うものである。当該者は，基本設計を実施した設計者であることから，設計趣旨，意匠，構造及び設備の詳細に精通しており，本業務の目的を的確に履行できる唯一の者であるため。
（会計法第２９条の３第４項）</t>
    <rPh sb="74" eb="76">
      <t>トウガイ</t>
    </rPh>
    <rPh sb="76" eb="77">
      <t>シャ</t>
    </rPh>
    <phoneticPr fontId="1"/>
  </si>
  <si>
    <t>支出負担行為担当官
宮内庁長官官房主計課長　鈴木　恭人
東京都千代田区千代田１－１</t>
    <phoneticPr fontId="1"/>
  </si>
  <si>
    <t>分任支出負担行為担当官
宮内庁京都事務所長　詫間　直樹
京都府京都市上京区京都御苑３</t>
    <rPh sb="22" eb="24">
      <t>タクマ</t>
    </rPh>
    <rPh sb="25" eb="27">
      <t>ナオキ</t>
    </rPh>
    <phoneticPr fontId="1"/>
  </si>
  <si>
    <t>株式会社日建設計
東京都千代田区飯田橋２丁目１８番３号</t>
    <rPh sb="0" eb="2">
      <t>カブシキ</t>
    </rPh>
    <rPh sb="2" eb="4">
      <t>カイシャ</t>
    </rPh>
    <rPh sb="4" eb="8">
      <t>ニッケンセッケイ</t>
    </rPh>
    <phoneticPr fontId="1"/>
  </si>
  <si>
    <t>株式会社大林組東京本店
東京都港区港南２－１５－２</t>
    <rPh sb="0" eb="2">
      <t>カブシキ</t>
    </rPh>
    <rPh sb="2" eb="4">
      <t>カイシャ</t>
    </rPh>
    <rPh sb="4" eb="11">
      <t>オオバヤシクミトウキョウホンテン</t>
    </rPh>
    <rPh sb="12" eb="15">
      <t>トウキョウト</t>
    </rPh>
    <phoneticPr fontId="1"/>
  </si>
  <si>
    <t>株式会社山下設計
東京都中央区日本橋小網町６番１号</t>
    <rPh sb="0" eb="4">
      <t>カブシキガイシャ</t>
    </rPh>
    <rPh sb="9" eb="12">
      <t>トウキョウト</t>
    </rPh>
    <rPh sb="12" eb="15">
      <t>チュウオウク</t>
    </rPh>
    <rPh sb="15" eb="21">
      <t>ニホンバシコアミチョウ</t>
    </rPh>
    <rPh sb="22" eb="23">
      <t>バン</t>
    </rPh>
    <rPh sb="24" eb="25">
      <t>ゴウ</t>
    </rPh>
    <phoneticPr fontId="1"/>
  </si>
  <si>
    <t xml:space="preserve">
当該者以外の履行可能な者の有無を確認する公募を実施したところ，応募者がいなかったため。
（会計法第２９条の３第４項）</t>
    <phoneticPr fontId="1"/>
  </si>
  <si>
    <t>御料牧場第２肉加工所新築に伴う敷地調査業務</t>
    <rPh sb="0" eb="2">
      <t>ゴリョウ</t>
    </rPh>
    <rPh sb="2" eb="4">
      <t>ボクジョウ</t>
    </rPh>
    <rPh sb="4" eb="5">
      <t>ダイ</t>
    </rPh>
    <rPh sb="6" eb="7">
      <t>ニク</t>
    </rPh>
    <rPh sb="7" eb="9">
      <t>カコウ</t>
    </rPh>
    <rPh sb="9" eb="10">
      <t>ジョ</t>
    </rPh>
    <rPh sb="10" eb="12">
      <t>シンチク</t>
    </rPh>
    <rPh sb="13" eb="14">
      <t>トモナ</t>
    </rPh>
    <rPh sb="15" eb="17">
      <t>シキチ</t>
    </rPh>
    <rPh sb="17" eb="19">
      <t>チョウサ</t>
    </rPh>
    <rPh sb="19" eb="21">
      <t>ギョウム</t>
    </rPh>
    <phoneticPr fontId="1"/>
  </si>
  <si>
    <t>支出負担行為担当官
宮内庁長官官房主計課長　鈴木　恭人
東京都千代田区千代田１－１</t>
  </si>
  <si>
    <t>御料牧場第２肉加工所新築に伴う設計業務</t>
    <rPh sb="0" eb="5">
      <t>ゴリョウボクジョウダイ</t>
    </rPh>
    <rPh sb="6" eb="12">
      <t>ニクカコウショシンチク</t>
    </rPh>
    <rPh sb="13" eb="14">
      <t>トモナ</t>
    </rPh>
    <rPh sb="15" eb="19">
      <t>セッケイギョウム</t>
    </rPh>
    <phoneticPr fontId="8"/>
  </si>
  <si>
    <t>株式会社池澤設計
栃木県宇都宮市北若松原２丁目１１－１９</t>
  </si>
  <si>
    <t>本業務は，御料牧場第２肉加工所の新築に係る基本・実施設計及び積算業務を行うものである。本業務は，高度な技術的判断を必要とするため，業務受注者の選定は公募型プロポーザル方式によることとし，コンサルタント選定委員会において評価した結果，業務実施方針及び手法並びに技術力に優れていた当該者に特定された。
（会計法第２９条の３第４項）</t>
    <phoneticPr fontId="1"/>
  </si>
  <si>
    <t>株式会社日建設計
東京都千代田区飯田橋２丁目１８番３号</t>
  </si>
  <si>
    <t>誠和光建株式会社
東京都足立区古千谷本町二丁目２０番３号</t>
    <rPh sb="0" eb="8">
      <t>セイワコウケンカブシキガイシャ</t>
    </rPh>
    <phoneticPr fontId="3"/>
  </si>
  <si>
    <t>一般財団法人建築研究協会
京都府京都市左京区田中関田町４３番地</t>
    <rPh sb="0" eb="2">
      <t>イッパン</t>
    </rPh>
    <rPh sb="2" eb="4">
      <t>ザイダン</t>
    </rPh>
    <rPh sb="4" eb="6">
      <t>ホウジン</t>
    </rPh>
    <rPh sb="6" eb="8">
      <t>ケンチク</t>
    </rPh>
    <rPh sb="8" eb="10">
      <t>ケンキュウ</t>
    </rPh>
    <rPh sb="10" eb="12">
      <t>キョウカイ</t>
    </rPh>
    <rPh sb="13" eb="16">
      <t>キョウトフ</t>
    </rPh>
    <rPh sb="16" eb="19">
      <t>キョウトシ</t>
    </rPh>
    <rPh sb="19" eb="22">
      <t>サキョウク</t>
    </rPh>
    <rPh sb="22" eb="24">
      <t>タナカ</t>
    </rPh>
    <rPh sb="24" eb="26">
      <t>セキタ</t>
    </rPh>
    <rPh sb="26" eb="27">
      <t>マチ</t>
    </rPh>
    <rPh sb="29" eb="31">
      <t>バンチ</t>
    </rPh>
    <phoneticPr fontId="1"/>
  </si>
  <si>
    <t>株式会社山水園
東京都小平市御幸町３１６番地の２</t>
    <rPh sb="0" eb="7">
      <t>カブシキガイシャヤマミズエン</t>
    </rPh>
    <phoneticPr fontId="3"/>
  </si>
  <si>
    <t>株式会社東洋コンサルタント
東京都豊島区高田３丁目１８番１１号</t>
    <rPh sb="0" eb="4">
      <t>カブシキガイシャ</t>
    </rPh>
    <rPh sb="4" eb="6">
      <t>トウヨウ</t>
    </rPh>
    <phoneticPr fontId="3"/>
  </si>
  <si>
    <t>秋篠宮邸改修ほか実施設計業務</t>
    <rPh sb="0" eb="6">
      <t>アキシノノミヤテイカイシュウ</t>
    </rPh>
    <rPh sb="8" eb="14">
      <t>ジッシセッケイギョウム</t>
    </rPh>
    <phoneticPr fontId="2"/>
  </si>
  <si>
    <t>株式会社日本設計
東京都新宿区西新宿二丁目１番１号</t>
    <rPh sb="0" eb="2">
      <t>カブシキ</t>
    </rPh>
    <rPh sb="2" eb="4">
      <t>カイシャ</t>
    </rPh>
    <rPh sb="4" eb="8">
      <t>ニホンセッケイ</t>
    </rPh>
    <rPh sb="9" eb="12">
      <t>トウキョウト</t>
    </rPh>
    <rPh sb="12" eb="25">
      <t>シンジュククニシシンジュク2チョウメ1バン1ゴウ</t>
    </rPh>
    <phoneticPr fontId="1"/>
  </si>
  <si>
    <t>当該者は「秋篠宮邸改修ほか設計業務」の基本設計を実施した者であることから，業務目的を的確に履行できる唯一の者であるため。
（会計法第２９条の３第４項）</t>
    <rPh sb="5" eb="11">
      <t>アキシノノミヤテイカイシュウ</t>
    </rPh>
    <rPh sb="13" eb="15">
      <t>セッケイ</t>
    </rPh>
    <rPh sb="19" eb="21">
      <t>キホン</t>
    </rPh>
    <rPh sb="21" eb="23">
      <t>セッケイ</t>
    </rPh>
    <phoneticPr fontId="1"/>
  </si>
  <si>
    <t>宮内庁庁舎ほか照明LED改修工事</t>
    <rPh sb="0" eb="5">
      <t>クナイチョウチョウシャ</t>
    </rPh>
    <rPh sb="7" eb="9">
      <t>ショウメイ</t>
    </rPh>
    <rPh sb="12" eb="16">
      <t>カイシュウコウジ</t>
    </rPh>
    <phoneticPr fontId="1"/>
  </si>
  <si>
    <t>浅海電気株式会社東京本店
東京都中央区日本橋本町１丁目４番１２号</t>
    <rPh sb="0" eb="12">
      <t>アサミデンキカブシキカイシャトウキョウホンテン</t>
    </rPh>
    <rPh sb="13" eb="16">
      <t>トウキョウト</t>
    </rPh>
    <rPh sb="16" eb="18">
      <t>チュウオウ</t>
    </rPh>
    <rPh sb="18" eb="19">
      <t>ク</t>
    </rPh>
    <rPh sb="19" eb="22">
      <t>ニホンバシ</t>
    </rPh>
    <rPh sb="22" eb="24">
      <t>ホンチョウ</t>
    </rPh>
    <rPh sb="25" eb="27">
      <t>チョウメ</t>
    </rPh>
    <rPh sb="28" eb="29">
      <t>バン</t>
    </rPh>
    <rPh sb="31" eb="32">
      <t>ゴウ</t>
    </rPh>
    <phoneticPr fontId="1"/>
  </si>
  <si>
    <t>（非公表）</t>
    <rPh sb="1" eb="4">
      <t>ヒコウヒョウ</t>
    </rPh>
    <phoneticPr fontId="1"/>
  </si>
  <si>
    <t>武蔵陵墓地附属施設整備工事</t>
    <rPh sb="0" eb="13">
      <t>ムサシリョウボチフゾクシセツセイビコウジ</t>
    </rPh>
    <phoneticPr fontId="2"/>
  </si>
  <si>
    <t xml:space="preserve">株式会社大林組東京本店
東京都港区港南２丁目１５番２号 </t>
    <rPh sb="0" eb="2">
      <t>カブシキ</t>
    </rPh>
    <rPh sb="2" eb="4">
      <t>カイシャ</t>
    </rPh>
    <rPh sb="4" eb="6">
      <t>オオバヤシ</t>
    </rPh>
    <rPh sb="6" eb="7">
      <t>クミ</t>
    </rPh>
    <rPh sb="7" eb="9">
      <t>トウキョウ</t>
    </rPh>
    <rPh sb="9" eb="11">
      <t>ホンテン</t>
    </rPh>
    <phoneticPr fontId="1"/>
  </si>
  <si>
    <t>江戸城天守復元模型設置工事</t>
    <rPh sb="9" eb="11">
      <t>セッチ</t>
    </rPh>
    <rPh sb="11" eb="13">
      <t>コウジ</t>
    </rPh>
    <phoneticPr fontId="1"/>
  </si>
  <si>
    <t>株式会社トータルメディア開発研究所
東京都千代田区紀尾井町３番２３号</t>
  </si>
  <si>
    <t>6010501009533</t>
  </si>
  <si>
    <t>一般財団法人火葬研
東京都千代田区神田錦町２－５－９神田カトランビル４０２</t>
  </si>
  <si>
    <t xml:space="preserve">8010005014433 </t>
  </si>
  <si>
    <t>本業務は，実施設計及び監理業務で一貫した方針に基づき順次具体化する必要があり，実施設計と監理業務の内容は密接不可分の関係にあるため。
（会計法第２９条の３第４項）</t>
  </si>
  <si>
    <t>皇居西地区歴史的景観保全整備工事</t>
    <rPh sb="0" eb="16">
      <t>コウキョニシチクレキシテキケイカンホゼンセイビコウジ</t>
    </rPh>
    <phoneticPr fontId="1"/>
  </si>
  <si>
    <t>上園緑地建設株式会社東京支店
東京都荒川区西尾久六丁目６番１２号</t>
  </si>
  <si>
    <t xml:space="preserve">4120001098489 </t>
  </si>
  <si>
    <t>赤坂御用地宿舎門内道路改修工事</t>
    <rPh sb="0" eb="15">
      <t>アカサカゴヨウチシュクシャモンナイドウロカイシュウコウジ</t>
    </rPh>
    <phoneticPr fontId="1"/>
  </si>
  <si>
    <t>株式会社八廣園
埼玉県川口市大字西立野１８７番地</t>
    <rPh sb="0" eb="2">
      <t>カブシキ</t>
    </rPh>
    <rPh sb="2" eb="4">
      <t>カイシャ</t>
    </rPh>
    <rPh sb="4" eb="7">
      <t>ハチコウエン</t>
    </rPh>
    <phoneticPr fontId="1"/>
  </si>
  <si>
    <t xml:space="preserve">4030001076792 </t>
  </si>
  <si>
    <t>那須御用邸高圧ケーブル改修ほか工事</t>
    <rPh sb="0" eb="2">
      <t>ナス</t>
    </rPh>
    <rPh sb="2" eb="5">
      <t>ゴヨウテイ</t>
    </rPh>
    <rPh sb="5" eb="7">
      <t>コウアツ</t>
    </rPh>
    <rPh sb="11" eb="13">
      <t>カイシュウ</t>
    </rPh>
    <rPh sb="15" eb="17">
      <t>コウジ</t>
    </rPh>
    <phoneticPr fontId="1"/>
  </si>
  <si>
    <t>千葉電建株式会社
千葉県千葉市若葉区大宮台３－１−８</t>
    <rPh sb="0" eb="8">
      <t>チバデンケンカブシキカイシャ</t>
    </rPh>
    <phoneticPr fontId="1"/>
  </si>
  <si>
    <t xml:space="preserve">3040001004794 </t>
  </si>
  <si>
    <t>常陸宮邸各所修繕工事</t>
    <rPh sb="0" eb="4">
      <t>ヒタチノミヤテイ</t>
    </rPh>
    <rPh sb="4" eb="10">
      <t>カクショシュウゼンコウジ</t>
    </rPh>
    <phoneticPr fontId="1"/>
  </si>
  <si>
    <t>清水建設株式会社
東京都中央区京橋二丁目１６番１号</t>
    <rPh sb="0" eb="8">
      <t>シミズケンセツカブシキカイシャ</t>
    </rPh>
    <phoneticPr fontId="1"/>
  </si>
  <si>
    <t>1010401013565</t>
  </si>
  <si>
    <t>赤坂御用地東側庭園樹林整備工事</t>
    <rPh sb="0" eb="2">
      <t>アカサカ</t>
    </rPh>
    <rPh sb="2" eb="4">
      <t>ゴヨウ</t>
    </rPh>
    <rPh sb="4" eb="5">
      <t>チ</t>
    </rPh>
    <rPh sb="5" eb="7">
      <t>ヒガシガワ</t>
    </rPh>
    <rPh sb="7" eb="9">
      <t>テイエン</t>
    </rPh>
    <rPh sb="9" eb="11">
      <t>ジュリン</t>
    </rPh>
    <rPh sb="11" eb="13">
      <t>セイビ</t>
    </rPh>
    <rPh sb="13" eb="15">
      <t>コウジ</t>
    </rPh>
    <phoneticPr fontId="1"/>
  </si>
  <si>
    <t>株式会社山水園
東京都小平市御幸町３１６番地の２</t>
    <rPh sb="4" eb="6">
      <t>サンスイ</t>
    </rPh>
    <rPh sb="6" eb="7">
      <t>エン</t>
    </rPh>
    <rPh sb="10" eb="11">
      <t>ト</t>
    </rPh>
    <rPh sb="11" eb="17">
      <t>コダイラシミユキチョウ</t>
    </rPh>
    <rPh sb="20" eb="22">
      <t>バンチ</t>
    </rPh>
    <phoneticPr fontId="1"/>
  </si>
  <si>
    <t xml:space="preserve">1012701000367 </t>
  </si>
  <si>
    <t>皇居東御苑大手仮休憩所新築ほか工事</t>
    <rPh sb="0" eb="2">
      <t>コウキョ</t>
    </rPh>
    <rPh sb="2" eb="3">
      <t>ヒガシ</t>
    </rPh>
    <rPh sb="3" eb="5">
      <t>ギョエン</t>
    </rPh>
    <rPh sb="5" eb="7">
      <t>オオテ</t>
    </rPh>
    <rPh sb="7" eb="8">
      <t>カリ</t>
    </rPh>
    <rPh sb="8" eb="10">
      <t>キュウケイ</t>
    </rPh>
    <rPh sb="10" eb="11">
      <t>ジョ</t>
    </rPh>
    <rPh sb="11" eb="13">
      <t>シンチク</t>
    </rPh>
    <rPh sb="15" eb="17">
      <t>コウジ</t>
    </rPh>
    <phoneticPr fontId="1"/>
  </si>
  <si>
    <t>株式会社アイガー産業
東京都大田区田園調布２－２８－３</t>
    <rPh sb="8" eb="10">
      <t>サンギョウ</t>
    </rPh>
    <rPh sb="14" eb="21">
      <t>オオタクデンエンチョウフ</t>
    </rPh>
    <phoneticPr fontId="1"/>
  </si>
  <si>
    <t xml:space="preserve">8010801017317 </t>
  </si>
  <si>
    <t>-</t>
    <phoneticPr fontId="1"/>
  </si>
  <si>
    <t>本工事は，儀式の際に布設する施設等と密接に関連する仮設施設の新設及び格納倉庫の整備等を行うもの。
　儀式挙行に際しては，極めて短期間において，施設の営建工事・布設業務と同時並行で，本仮設施設の設置を行う必要があり，同一業者の指揮命令の下で行う必要がある。
　当該者は，これまで施設の布設業務等を施工してきた実績を有する者であり，今後も，儀式の性格，緊急性を鑑みると，同者と随意契約を締結し実施せざるを得ない。よって，本工事についても同者が実施する必要があるため。
（会計法第２９条の３第４項）</t>
    <phoneticPr fontId="1"/>
  </si>
  <si>
    <t>当該者は，常陸宮邸において，新築・改修工事を施工した実績を有し，本工事に要求される条件を満たし，工期の短縮，安全・円滑かつ適切な施行を確実に実施することができる唯一の業者であるため。
（会計法第２９条の３第４項）</t>
    <phoneticPr fontId="1"/>
  </si>
  <si>
    <t>「江戸城天守復元模型設計ほか業務」の受注者でもあり，資力，信用はもとより，本件に求められる知識，経験，技術力及び信頼性を有する株式会社トータルメディア開発研究所を契約予定相手方として，参加意思確認書の提出を招請する公募を実施した結果，参加意思確認書の提出者がいなかったことから，同社が本工事を遂行できる唯一の業者であると確認された。
（会計法第２９条の３第４項）</t>
    <phoneticPr fontId="1"/>
  </si>
  <si>
    <t>入札を実施したが，落札者となるべき者がいなかったため。
（会計法第２９条の３第５項，予算決算及び会計令第９９条の２)</t>
    <phoneticPr fontId="1"/>
  </si>
  <si>
    <t>入札を実施したが，落札者となるべき者がいなかったため。
（会計法第２９条の３第５項，予算決算及び会計令第９９条の２)</t>
    <phoneticPr fontId="1"/>
  </si>
  <si>
    <t>入札を実施したが，落札者となるべき者がいなかったため。
（会計法第２９条の３第５項，予算決算及び会計令第９９条の２)</t>
    <phoneticPr fontId="1"/>
  </si>
  <si>
    <t>支出負担行為担当官
宮内庁長官官房主計課長　鈴木　恭人
東京都千代田区千代田１－１</t>
    <rPh sb="22" eb="24">
      <t>スズキ</t>
    </rPh>
    <rPh sb="25" eb="26">
      <t>ヤスシ</t>
    </rPh>
    <rPh sb="26" eb="27">
      <t>ヒト</t>
    </rPh>
    <phoneticPr fontId="1"/>
  </si>
  <si>
    <t>支出負担行為担当官
宮内庁長官官房主計課長　鈴木　恭人
東京都千代田区千代田１－１</t>
    <rPh sb="22" eb="24">
      <t>スズキ</t>
    </rPh>
    <rPh sb="25" eb="27">
      <t>ヤスヒト</t>
    </rPh>
    <phoneticPr fontId="1"/>
  </si>
  <si>
    <t>崇徳天皇陵斜面対策工事に伴う詳細設計業務</t>
  </si>
  <si>
    <t xml:space="preserve">株式会社エイコー技術コンサルタント
福井県敦賀市中央町２丁目１１番３６号
</t>
  </si>
  <si>
    <t>分任支出負担行為担当官
宮内庁京都事務所長　詫間　直樹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タクマ</t>
    </rPh>
    <rPh sb="25" eb="27">
      <t>ナオキ</t>
    </rPh>
    <rPh sb="28" eb="31">
      <t>キョウトフ</t>
    </rPh>
    <rPh sb="31" eb="34">
      <t>キョウトシ</t>
    </rPh>
    <rPh sb="34" eb="37">
      <t>カミギョウク</t>
    </rPh>
    <rPh sb="37" eb="39">
      <t>キョウト</t>
    </rPh>
    <rPh sb="39" eb="41">
      <t>ギョエン</t>
    </rPh>
    <phoneticPr fontId="1"/>
  </si>
  <si>
    <t>京都御所新御車寄ほか耐震補強その他整備工事に伴う監理業務</t>
  </si>
  <si>
    <t>当該者が平成２９年度に完了した，京都御所新御車寄耐震補強工事に伴う設計業務の内容を踏まえて実施するものであるため。
（会計法第２９条の３第４項）</t>
    <rPh sb="0" eb="2">
      <t>トウガイ</t>
    </rPh>
    <rPh sb="2" eb="3">
      <t>モノ</t>
    </rPh>
    <rPh sb="4" eb="6">
      <t>ヘイセイ</t>
    </rPh>
    <rPh sb="8" eb="10">
      <t>ネンド</t>
    </rPh>
    <rPh sb="11" eb="13">
      <t>カンリョウ</t>
    </rPh>
    <rPh sb="38" eb="40">
      <t>ナイヨウ</t>
    </rPh>
    <rPh sb="41" eb="42">
      <t>フ</t>
    </rPh>
    <rPh sb="45" eb="47">
      <t>ジッシ</t>
    </rPh>
    <phoneticPr fontId="1"/>
  </si>
  <si>
    <t>京都御所清涼殿御簾修繕工事</t>
    <rPh sb="4" eb="7">
      <t>セイリョウデン</t>
    </rPh>
    <rPh sb="7" eb="9">
      <t>ミス</t>
    </rPh>
    <rPh sb="9" eb="11">
      <t>シュウゼン</t>
    </rPh>
    <rPh sb="11" eb="13">
      <t>コウジ</t>
    </rPh>
    <phoneticPr fontId="1"/>
  </si>
  <si>
    <t>前田　平八
京都市左京区岩倉南四ノ坪町６３</t>
    <rPh sb="0" eb="2">
      <t>マエダ</t>
    </rPh>
    <rPh sb="3" eb="5">
      <t>ヘイハチ</t>
    </rPh>
    <rPh sb="6" eb="9">
      <t>キョウトシ</t>
    </rPh>
    <rPh sb="9" eb="12">
      <t>サキョウク</t>
    </rPh>
    <rPh sb="12" eb="14">
      <t>イワクラ</t>
    </rPh>
    <rPh sb="14" eb="15">
      <t>ミナミ</t>
    </rPh>
    <rPh sb="15" eb="16">
      <t>ヨン</t>
    </rPh>
    <rPh sb="17" eb="18">
      <t>ツボ</t>
    </rPh>
    <rPh sb="18" eb="19">
      <t>マチ</t>
    </rPh>
    <phoneticPr fontId="1"/>
  </si>
  <si>
    <t>当該者以外の履行可能な者の有無を確認する公募を実施したところ，応募者がいなかったため。
（会計法第２９条の３第４項）</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phoneticPr fontId="1"/>
  </si>
  <si>
    <t>桃山陵墓地ほか台風２１号による被害木処理工事</t>
    <rPh sb="0" eb="5">
      <t>モモヤマリョウボチ</t>
    </rPh>
    <rPh sb="7" eb="9">
      <t>タイフウ</t>
    </rPh>
    <rPh sb="11" eb="12">
      <t>ゴウ</t>
    </rPh>
    <rPh sb="15" eb="17">
      <t>ヒガイ</t>
    </rPh>
    <rPh sb="17" eb="22">
      <t>ボクショリコウジ</t>
    </rPh>
    <phoneticPr fontId="1"/>
  </si>
  <si>
    <t>株式会社吉村造園
京都府京都市伏見区久我御旅町２番地の８６</t>
    <rPh sb="0" eb="4">
      <t>カブシキガイシャ</t>
    </rPh>
    <rPh sb="4" eb="6">
      <t>ヨシムラ</t>
    </rPh>
    <rPh sb="6" eb="8">
      <t>ゾウエン</t>
    </rPh>
    <phoneticPr fontId="1"/>
  </si>
  <si>
    <t>本工事は，台風２１号の影響により，桃山陵墓地ほかに隣接する道路沿い等で発生した倒木等の処理を行うものであり，緊急に施工する必要があるため。
（会計法第２９条の３第４項）</t>
    <rPh sb="0" eb="3">
      <t>ホンコウジ</t>
    </rPh>
    <rPh sb="5" eb="7">
      <t>タイフウ</t>
    </rPh>
    <rPh sb="9" eb="10">
      <t>ゴウ</t>
    </rPh>
    <rPh sb="11" eb="13">
      <t>エイキョウ</t>
    </rPh>
    <rPh sb="17" eb="19">
      <t>モモヤマ</t>
    </rPh>
    <rPh sb="19" eb="20">
      <t>リョウ</t>
    </rPh>
    <rPh sb="20" eb="22">
      <t>ボチ</t>
    </rPh>
    <rPh sb="25" eb="27">
      <t>リンセツ</t>
    </rPh>
    <rPh sb="29" eb="31">
      <t>ドウロ</t>
    </rPh>
    <rPh sb="31" eb="32">
      <t>ゾ</t>
    </rPh>
    <rPh sb="33" eb="34">
      <t>トウ</t>
    </rPh>
    <rPh sb="35" eb="37">
      <t>ハッセイ</t>
    </rPh>
    <rPh sb="39" eb="41">
      <t>トウボク</t>
    </rPh>
    <rPh sb="41" eb="42">
      <t>トウ</t>
    </rPh>
    <rPh sb="43" eb="45">
      <t>ショリ</t>
    </rPh>
    <rPh sb="46" eb="47">
      <t>オコナ</t>
    </rPh>
    <rPh sb="54" eb="56">
      <t>キンキュウ</t>
    </rPh>
    <rPh sb="57" eb="59">
      <t>セコウ</t>
    </rPh>
    <rPh sb="61" eb="63">
      <t>ヒツヨウ</t>
    </rPh>
    <phoneticPr fontId="9"/>
  </si>
  <si>
    <t>泉山陵墓地ほか台風２１号による被害木処理工事</t>
    <rPh sb="0" eb="5">
      <t>センザンリョウボチ</t>
    </rPh>
    <rPh sb="7" eb="9">
      <t>タイフウ</t>
    </rPh>
    <rPh sb="11" eb="12">
      <t>ゴウ</t>
    </rPh>
    <rPh sb="15" eb="17">
      <t>ヒガイ</t>
    </rPh>
    <rPh sb="17" eb="22">
      <t>ボクショリコウジ</t>
    </rPh>
    <phoneticPr fontId="1"/>
  </si>
  <si>
    <t>分任支出負担行為担当官
宮内庁京都事務所長　詫間　直樹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タクマ</t>
    </rPh>
    <rPh sb="25" eb="27">
      <t>ナオキ</t>
    </rPh>
    <rPh sb="28" eb="31">
      <t>キョウトフ</t>
    </rPh>
    <rPh sb="31" eb="34">
      <t>キョウトシ</t>
    </rPh>
    <rPh sb="34" eb="37">
      <t>カミギョウク</t>
    </rPh>
    <phoneticPr fontId="1"/>
  </si>
  <si>
    <t xml:space="preserve">株式会社吉田造園 
京都府京都市北区衣笠北高橋町８番地１ </t>
    <rPh sb="0" eb="4">
      <t>カブシキガイシャ</t>
    </rPh>
    <rPh sb="4" eb="6">
      <t>ヨシダ</t>
    </rPh>
    <rPh sb="6" eb="8">
      <t>ゾウエン</t>
    </rPh>
    <phoneticPr fontId="1"/>
  </si>
  <si>
    <t>本工事は，台風２１号の影響により，泉山陵墓地ほかに隣接する道路沿い等で発生した倒木等の処理を行うものであり，緊急に施工する必要があるため。
（会計法第２９条の３第４項）</t>
    <rPh sb="0" eb="3">
      <t>ホンコウジ</t>
    </rPh>
    <rPh sb="5" eb="7">
      <t>タイフウ</t>
    </rPh>
    <rPh sb="9" eb="10">
      <t>ゴウ</t>
    </rPh>
    <rPh sb="11" eb="13">
      <t>エイキョウ</t>
    </rPh>
    <rPh sb="17" eb="19">
      <t>センザン</t>
    </rPh>
    <rPh sb="19" eb="20">
      <t>リョウ</t>
    </rPh>
    <rPh sb="20" eb="22">
      <t>ボチ</t>
    </rPh>
    <rPh sb="25" eb="27">
      <t>リンセツ</t>
    </rPh>
    <rPh sb="29" eb="31">
      <t>ドウロ</t>
    </rPh>
    <rPh sb="31" eb="32">
      <t>ゾ</t>
    </rPh>
    <rPh sb="33" eb="34">
      <t>トウ</t>
    </rPh>
    <rPh sb="35" eb="37">
      <t>ハッセイ</t>
    </rPh>
    <rPh sb="39" eb="41">
      <t>トウボク</t>
    </rPh>
    <rPh sb="41" eb="42">
      <t>トウ</t>
    </rPh>
    <rPh sb="43" eb="45">
      <t>ショリ</t>
    </rPh>
    <rPh sb="46" eb="47">
      <t>オコナ</t>
    </rPh>
    <rPh sb="54" eb="56">
      <t>キンキュウ</t>
    </rPh>
    <rPh sb="57" eb="59">
      <t>セコウ</t>
    </rPh>
    <rPh sb="61" eb="63">
      <t>ヒツヨウ</t>
    </rPh>
    <phoneticPr fontId="9"/>
  </si>
  <si>
    <t>修学院離宮景観林台風２１号による被害木処理工事</t>
    <rPh sb="0" eb="10">
      <t>シュウガクインリキュウケイカンリンタイフウ</t>
    </rPh>
    <rPh sb="12" eb="13">
      <t>ゴウ</t>
    </rPh>
    <rPh sb="16" eb="18">
      <t>ヒガイ</t>
    </rPh>
    <rPh sb="18" eb="23">
      <t>ボクショリコウジ</t>
    </rPh>
    <phoneticPr fontId="1"/>
  </si>
  <si>
    <t xml:space="preserve">樋口造園株式会社
京都府京都市上京区七本松通中立売下る三軒町７７番地 </t>
    <rPh sb="0" eb="2">
      <t>ヒグチ</t>
    </rPh>
    <rPh sb="2" eb="4">
      <t>ゾウエン</t>
    </rPh>
    <rPh sb="4" eb="8">
      <t>カブシキガイシャ</t>
    </rPh>
    <phoneticPr fontId="1"/>
  </si>
  <si>
    <t>本工事は，台風２１号の影響により，修学院離宮景観樹林地に隣接する道路沿い等で発生した倒木等の処理を行うものであり，緊急に施工する必要があるため。
（会計法第２９条の３第４項）</t>
    <rPh sb="0" eb="3">
      <t>ホンコウジ</t>
    </rPh>
    <rPh sb="5" eb="7">
      <t>タイフウ</t>
    </rPh>
    <rPh sb="9" eb="10">
      <t>ゴウ</t>
    </rPh>
    <rPh sb="11" eb="13">
      <t>エイキョウ</t>
    </rPh>
    <rPh sb="17" eb="20">
      <t>シュウガクイン</t>
    </rPh>
    <rPh sb="20" eb="22">
      <t>リキュウ</t>
    </rPh>
    <rPh sb="22" eb="24">
      <t>ケイカン</t>
    </rPh>
    <rPh sb="24" eb="27">
      <t>ジュリンチ</t>
    </rPh>
    <rPh sb="28" eb="30">
      <t>リンセツ</t>
    </rPh>
    <rPh sb="32" eb="34">
      <t>ドウロ</t>
    </rPh>
    <rPh sb="34" eb="35">
      <t>ゾ</t>
    </rPh>
    <rPh sb="36" eb="37">
      <t>トウ</t>
    </rPh>
    <rPh sb="38" eb="40">
      <t>ハッセイ</t>
    </rPh>
    <rPh sb="42" eb="44">
      <t>トウボク</t>
    </rPh>
    <rPh sb="44" eb="45">
      <t>トウ</t>
    </rPh>
    <rPh sb="46" eb="48">
      <t>ショリ</t>
    </rPh>
    <rPh sb="49" eb="50">
      <t>オコナ</t>
    </rPh>
    <rPh sb="57" eb="59">
      <t>キンキュウ</t>
    </rPh>
    <rPh sb="60" eb="62">
      <t>セコウ</t>
    </rPh>
    <rPh sb="64" eb="66">
      <t>ヒツヨウ</t>
    </rPh>
    <phoneticPr fontId="9"/>
  </si>
  <si>
    <t>京都御所小御所桧皮葺屋根復旧工事</t>
    <rPh sb="0" eb="16">
      <t>キョウトゴショコゴショヒワダブキヤネフッキュウコウジ</t>
    </rPh>
    <phoneticPr fontId="1"/>
  </si>
  <si>
    <t xml:space="preserve">株式会社西澤工務店
滋賀県彦根市鳥居本町１９８０番地の２ </t>
    <rPh sb="0" eb="4">
      <t>カブシキガイシャ</t>
    </rPh>
    <rPh sb="4" eb="9">
      <t>ニシザワコウムテン</t>
    </rPh>
    <phoneticPr fontId="1"/>
  </si>
  <si>
    <t>本工事は，台風２１号の影響により破損した京都御所小御所の屋根を復旧するものであり，緊急に施工する必要があるため。
（会計法第２９条の３第４項）</t>
    <rPh sb="0" eb="3">
      <t>ホンコウジ</t>
    </rPh>
    <rPh sb="5" eb="7">
      <t>タイフウ</t>
    </rPh>
    <rPh sb="9" eb="10">
      <t>ゴウ</t>
    </rPh>
    <rPh sb="11" eb="13">
      <t>エイキョウ</t>
    </rPh>
    <rPh sb="16" eb="18">
      <t>ハソン</t>
    </rPh>
    <rPh sb="20" eb="22">
      <t>キョウト</t>
    </rPh>
    <rPh sb="22" eb="24">
      <t>ゴショ</t>
    </rPh>
    <rPh sb="24" eb="27">
      <t>コゴショ</t>
    </rPh>
    <rPh sb="28" eb="30">
      <t>ヤネ</t>
    </rPh>
    <rPh sb="31" eb="33">
      <t>フッキュウ</t>
    </rPh>
    <rPh sb="41" eb="43">
      <t>キンキュウ</t>
    </rPh>
    <rPh sb="44" eb="46">
      <t>セコウ</t>
    </rPh>
    <rPh sb="48" eb="50">
      <t>ヒツヨウ</t>
    </rPh>
    <phoneticPr fontId="9"/>
  </si>
  <si>
    <t>京都御所ほか障壁画修理工事</t>
    <rPh sb="0" eb="2">
      <t>キョウト</t>
    </rPh>
    <rPh sb="2" eb="4">
      <t>ゴショ</t>
    </rPh>
    <rPh sb="6" eb="8">
      <t>ショウヘキ</t>
    </rPh>
    <rPh sb="8" eb="9">
      <t>ガ</t>
    </rPh>
    <rPh sb="9" eb="11">
      <t>シュウリ</t>
    </rPh>
    <rPh sb="11" eb="13">
      <t>コウジ</t>
    </rPh>
    <phoneticPr fontId="1"/>
  </si>
  <si>
    <t>株式会社松村泰山堂
京都府京都市北区小山西大野町５１番地の３</t>
    <rPh sb="0" eb="4">
      <t>カブシキガイシャ</t>
    </rPh>
    <rPh sb="4" eb="6">
      <t>マツムラ</t>
    </rPh>
    <rPh sb="6" eb="7">
      <t>ヤスシ</t>
    </rPh>
    <rPh sb="7" eb="8">
      <t>ヤマ</t>
    </rPh>
    <rPh sb="8" eb="9">
      <t>ドウ</t>
    </rPh>
    <phoneticPr fontId="1"/>
  </si>
  <si>
    <t>当該者以外の履行可能な者の有無を確認する公募を実施したところ，応募者がいなかったため。
（会計法第２９条の３第４項）</t>
  </si>
  <si>
    <t>京都御所参内殿ほか耐震補強その他整備工事に伴う監理業務</t>
  </si>
  <si>
    <t xml:space="preserve">一般財団法人建築研究協会 
京都府京都市左京区田中関田町４３番地 </t>
  </si>
  <si>
    <t>当該者は「京都御所参内殿耐震補強工事に伴う設計業務」の基本設計及び実施設計を実施した者であることから，業務目的を的確に履行できる唯一の者であるため。
（会計法第２９条の３第４項）</t>
    <rPh sb="9" eb="11">
      <t>サンナイ</t>
    </rPh>
    <rPh sb="11" eb="12">
      <t>デン</t>
    </rPh>
    <rPh sb="16" eb="18">
      <t>コウジ</t>
    </rPh>
    <rPh sb="19" eb="20">
      <t>トモナ</t>
    </rPh>
    <rPh sb="21" eb="23">
      <t>セッケイ</t>
    </rPh>
    <rPh sb="23" eb="25">
      <t>ギョウム</t>
    </rPh>
    <phoneticPr fontId="9"/>
  </si>
  <si>
    <t>-</t>
    <phoneticPr fontId="1"/>
  </si>
  <si>
    <t>修学院離宮参観者休所整備工事に伴う基本設計ほか業務</t>
    <rPh sb="0" eb="3">
      <t>シュウガクイン</t>
    </rPh>
    <rPh sb="3" eb="5">
      <t>リキュウ</t>
    </rPh>
    <rPh sb="5" eb="8">
      <t>サンカンシャ</t>
    </rPh>
    <rPh sb="8" eb="10">
      <t>キュウショ</t>
    </rPh>
    <rPh sb="10" eb="12">
      <t>セイビ</t>
    </rPh>
    <rPh sb="12" eb="14">
      <t>コウジ</t>
    </rPh>
    <rPh sb="15" eb="16">
      <t>トモナ</t>
    </rPh>
    <rPh sb="17" eb="19">
      <t>キホン</t>
    </rPh>
    <rPh sb="19" eb="21">
      <t>セッケイ</t>
    </rPh>
    <rPh sb="23" eb="25">
      <t>ギョウム</t>
    </rPh>
    <phoneticPr fontId="1"/>
  </si>
  <si>
    <t>一般財団法人建築研究協会
京都府京都市左京区田中関田町４３番地</t>
    <rPh sb="0" eb="6">
      <t>イッパンザイダンホウジン</t>
    </rPh>
    <rPh sb="6" eb="8">
      <t>ケンチク</t>
    </rPh>
    <rPh sb="8" eb="10">
      <t>ケンキュウ</t>
    </rPh>
    <rPh sb="10" eb="12">
      <t>キョウカイ</t>
    </rPh>
    <phoneticPr fontId="1"/>
  </si>
  <si>
    <t>本業務は，設計者の創造性，技術力及び経験等に基づく専門的知識を必要とするため，設計者の選定を簡易公募型プロポーザル方式によるものとし，技術提案書の提出者を選定し，提出された技術提案書を総合評価した結果，当該業者に特定されたため。
（会計法第２９条の３第４項）</t>
    <rPh sb="0" eb="1">
      <t>ホン</t>
    </rPh>
    <rPh sb="1" eb="3">
      <t>ギョウム</t>
    </rPh>
    <rPh sb="101" eb="103">
      <t>トウガイ</t>
    </rPh>
    <rPh sb="103" eb="105">
      <t>ギョウシャ</t>
    </rPh>
    <phoneticPr fontId="1"/>
  </si>
  <si>
    <t>-</t>
    <phoneticPr fontId="1"/>
  </si>
  <si>
    <t>入札を実施したが，落札者となるべき者がいなかったため。
（会計法第２９条の３第５項，予算決算及び会計令第９９条の２）</t>
    <phoneticPr fontId="1"/>
  </si>
  <si>
    <t>一般財団法人建築研究協会
京都府京都市左京区田中関田町４３番地</t>
    <rPh sb="0" eb="2">
      <t>イッパン</t>
    </rPh>
    <rPh sb="2" eb="4">
      <t>ザイダン</t>
    </rPh>
    <rPh sb="4" eb="6">
      <t>ホウジン</t>
    </rPh>
    <rPh sb="6" eb="8">
      <t>ケンチク</t>
    </rPh>
    <rPh sb="8" eb="10">
      <t>ケンキュウ</t>
    </rPh>
    <rPh sb="10" eb="12">
      <t>キョウカイ</t>
    </rPh>
    <rPh sb="13" eb="16">
      <t>キョウトフ</t>
    </rPh>
    <phoneticPr fontId="1"/>
  </si>
  <si>
    <t>武蔵陵墓地附属施設整備工事に伴う監理業務</t>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</si>
  <si>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</si>
  <si>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</si>
  <si>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</si>
  <si>
    <t>-</t>
    <phoneticPr fontId="1"/>
  </si>
  <si>
    <t>株式会社愛樹園
静岡県賀茂郡東伊豆町奈良本４２８</t>
    <rPh sb="0" eb="2">
      <t>カブシキ</t>
    </rPh>
    <rPh sb="2" eb="4">
      <t>カイシャ</t>
    </rPh>
    <rPh sb="4" eb="7">
      <t>アイジュエン</t>
    </rPh>
    <rPh sb="8" eb="21">
      <t>シズオカケンカモグンヒガシイズマチナラモト</t>
    </rPh>
    <phoneticPr fontId="1"/>
  </si>
  <si>
    <t>皇居内仮設建物黒木造り用木材調査管理業務</t>
    <rPh sb="0" eb="2">
      <t>コウキョ</t>
    </rPh>
    <rPh sb="2" eb="3">
      <t>ナイ</t>
    </rPh>
    <rPh sb="3" eb="5">
      <t>カセツ</t>
    </rPh>
    <rPh sb="5" eb="7">
      <t>タテモノ</t>
    </rPh>
    <rPh sb="7" eb="9">
      <t>クロキ</t>
    </rPh>
    <rPh sb="9" eb="10">
      <t>ツク</t>
    </rPh>
    <rPh sb="11" eb="20">
      <t>ヨウモクザイチョウサカンリギョウム</t>
    </rPh>
    <phoneticPr fontId="1"/>
  </si>
  <si>
    <t>一般社団法人全国木材組合連合会
東京都千代田区永田町２－４－３永田町ビル</t>
    <rPh sb="0" eb="15">
      <t>イッパンシャダンホウジンゼンコクモクザイクミアイレンゴウカイ</t>
    </rPh>
    <rPh sb="16" eb="26">
      <t>トウキョウトチヨダクナガタチョウ</t>
    </rPh>
    <rPh sb="31" eb="34">
      <t>ナガタチョウ</t>
    </rPh>
    <phoneticPr fontId="1"/>
  </si>
  <si>
    <t>赤坂御用地事務所・収蔵庫棟新築ほか第４回工事</t>
    <rPh sb="0" eb="2">
      <t>アカサカ</t>
    </rPh>
    <rPh sb="2" eb="4">
      <t>ゴヨウ</t>
    </rPh>
    <rPh sb="4" eb="5">
      <t>チ</t>
    </rPh>
    <rPh sb="5" eb="7">
      <t>ジム</t>
    </rPh>
    <rPh sb="7" eb="8">
      <t>ショ</t>
    </rPh>
    <rPh sb="9" eb="12">
      <t>シュウゾウコ</t>
    </rPh>
    <rPh sb="12" eb="13">
      <t>トウ</t>
    </rPh>
    <rPh sb="13" eb="15">
      <t>シンチク</t>
    </rPh>
    <rPh sb="17" eb="18">
      <t>ダイ</t>
    </rPh>
    <rPh sb="19" eb="20">
      <t>カイ</t>
    </rPh>
    <rPh sb="20" eb="22">
      <t>コウジ</t>
    </rPh>
    <phoneticPr fontId="1"/>
  </si>
  <si>
    <t>清水建設株式会社
東京都中区京橋二丁目１６番１号</t>
    <rPh sb="0" eb="8">
      <t>シミズケンセツカブシキカイシャ</t>
    </rPh>
    <rPh sb="9" eb="24">
      <t>トウキョウトチュウクキョウバシ2チョウメ16バン1ゴウ</t>
    </rPh>
    <phoneticPr fontId="1"/>
  </si>
  <si>
    <t>株式会社佐藤総合計画
東京都墨田区横網２丁目１０番１２号</t>
    <rPh sb="0" eb="2">
      <t>カブシキ</t>
    </rPh>
    <rPh sb="2" eb="4">
      <t>カイシャ</t>
    </rPh>
    <rPh sb="4" eb="10">
      <t>サトウソウゴウケイカク</t>
    </rPh>
    <phoneticPr fontId="1"/>
  </si>
  <si>
    <t>本業務は，平成24年度から２か年で実施した「主馬班諸施設再整備計画に伴う設計業務」により完成した，基本及び実施設計の所要の設計見直しを行うものであり，初設計の意図，構造計画及び構造計算を十分に理解した当該者以外に履行させることが不利と認められるため。
（会計法第２９条の３第４項）</t>
    <rPh sb="106" eb="108">
      <t>リコウ</t>
    </rPh>
    <phoneticPr fontId="1"/>
  </si>
  <si>
    <t>須崎御用邸松くい虫対策樹林整備工事</t>
  </si>
  <si>
    <t xml:space="preserve">9080101014593 </t>
  </si>
  <si>
    <t>入札を実施したが，落札者となるべき者がいなかったため。
（会計法第２９条の３第４項，予算決算及び会計令第９９条の２)</t>
  </si>
  <si>
    <t xml:space="preserve">3010005003201 </t>
  </si>
  <si>
    <t>本業務は，皮付き丸太の素材生産から輸送，保管までの品質仕様作成，各工程における技術的助言等を一括して行うものであり，木材の生産・流通における各分野に精通し，全国展開を行う全木連以外では困難であるため。
（会計法第２９条の３第４項）</t>
  </si>
  <si>
    <t xml:space="preserve">1010401013565 </t>
  </si>
  <si>
    <t>主馬班諸施設再整備計画に伴う再設計業務</t>
  </si>
  <si>
    <t xml:space="preserve">4010601034111 </t>
  </si>
  <si>
    <t>元選王墓方形堂屋根瓦葺替ほか工事</t>
    <rPh sb="0" eb="12">
      <t>ゲンセンオウボホウケイドウヤネカワラフキカ</t>
    </rPh>
    <rPh sb="14" eb="16">
      <t>コウジ</t>
    </rPh>
    <phoneticPr fontId="1"/>
  </si>
  <si>
    <t>株式会社戸田建設 
静岡県浜松市北区引佐町黒渕１９３番地の１</t>
    <rPh sb="0" eb="4">
      <t>カブシキガイシャ</t>
    </rPh>
    <rPh sb="4" eb="6">
      <t>トダ</t>
    </rPh>
    <rPh sb="6" eb="8">
      <t>ケンセツ</t>
    </rPh>
    <rPh sb="10" eb="13">
      <t>シズオカケン</t>
    </rPh>
    <rPh sb="13" eb="16">
      <t>ハママツシ</t>
    </rPh>
    <rPh sb="16" eb="18">
      <t>キタク</t>
    </rPh>
    <rPh sb="18" eb="21">
      <t>イナサチョウ</t>
    </rPh>
    <rPh sb="21" eb="22">
      <t>クロ</t>
    </rPh>
    <rPh sb="22" eb="23">
      <t>フチ</t>
    </rPh>
    <rPh sb="26" eb="28">
      <t>バンチ</t>
    </rPh>
    <phoneticPr fontId="1"/>
  </si>
  <si>
    <t>入札を実施したが，落札者となるべき者がいなかったため。
（会計法第２９条の３第５項，予算決算及び会計令第９９条の２）</t>
  </si>
  <si>
    <t>泉山陵墓地ほか台風被害木処理工事</t>
  </si>
  <si>
    <t xml:space="preserve">株式会社川勝造園 
京都府京都市北区鷹峯土天井町４１ </t>
    <rPh sb="0" eb="4">
      <t>カブシキガイシャ</t>
    </rPh>
    <rPh sb="4" eb="6">
      <t>カワカツ</t>
    </rPh>
    <rPh sb="6" eb="8">
      <t>ゾウエン</t>
    </rPh>
    <rPh sb="10" eb="13">
      <t>キョウトフ</t>
    </rPh>
    <rPh sb="13" eb="16">
      <t>キョウトシ</t>
    </rPh>
    <rPh sb="16" eb="18">
      <t>キタク</t>
    </rPh>
    <rPh sb="18" eb="19">
      <t>タカ</t>
    </rPh>
    <rPh sb="19" eb="20">
      <t>ミネ</t>
    </rPh>
    <rPh sb="20" eb="21">
      <t>ツチ</t>
    </rPh>
    <rPh sb="21" eb="24">
      <t>テンジョウチョウ</t>
    </rPh>
    <phoneticPr fontId="1"/>
  </si>
  <si>
    <t>-</t>
    <phoneticPr fontId="1"/>
  </si>
  <si>
    <t>修学院離宮景観林整備工事</t>
    <rPh sb="0" eb="12">
      <t>シュウガクインリキュウケイカンリンセイビコウジ</t>
    </rPh>
    <phoneticPr fontId="1"/>
  </si>
  <si>
    <t>吉村造園株式会社
京都府京都市左京区北白川下池田町１４５</t>
    <rPh sb="0" eb="2">
      <t>ヨシムラ</t>
    </rPh>
    <rPh sb="2" eb="4">
      <t>ゾウエン</t>
    </rPh>
    <rPh sb="4" eb="8">
      <t>カブシキガイシャ</t>
    </rPh>
    <rPh sb="9" eb="12">
      <t>キョウトフ</t>
    </rPh>
    <phoneticPr fontId="1"/>
  </si>
  <si>
    <t>正倉院事務所空調設備ヒートポンプチラー修繕工事</t>
    <rPh sb="0" eb="3">
      <t>ショウソウイン</t>
    </rPh>
    <rPh sb="3" eb="6">
      <t>ジムショ</t>
    </rPh>
    <rPh sb="6" eb="8">
      <t>クウチョウ</t>
    </rPh>
    <rPh sb="8" eb="10">
      <t>セツビ</t>
    </rPh>
    <rPh sb="19" eb="21">
      <t>シュウゼン</t>
    </rPh>
    <rPh sb="21" eb="23">
      <t>コウジ</t>
    </rPh>
    <phoneticPr fontId="1"/>
  </si>
  <si>
    <t>ダイキン工業株式会社西日本サービス部
大阪府大阪市北区錦町４番８２号</t>
    <rPh sb="4" eb="6">
      <t>コウギョウ</t>
    </rPh>
    <rPh sb="6" eb="10">
      <t>カブシキガイシャ</t>
    </rPh>
    <rPh sb="19" eb="22">
      <t>オオサカフ</t>
    </rPh>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</si>
  <si>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</si>
  <si>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</si>
  <si>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</si>
  <si>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支出負担行為担当官
宮内庁長官官房主計課長　鈴木　恭人
東京都千代田区千代田１－１</t>
    <phoneticPr fontId="1"/>
  </si>
  <si>
    <t>分任支出負担行為担当官
宮内庁京都事務所長　詫間　直樹
京都府京都市上京区京都御苑３</t>
    <phoneticPr fontId="1"/>
  </si>
  <si>
    <t>分任支出負担行為担当官
宮内庁京都事務所長　詫間　直樹
京都府京都市上京区京都御苑３</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</si>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</sst>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10"/>
      <color theme="1"/>
      <name val="ＭＳ 明朝"/>
      <family val="1"/>
      <charset val="128"/>
    </font>
    <font>
      <sz val="8"/>
      <color theme="1"/>
      <name val="ＭＳ 明朝"/>
      <family val="1"/>
      <charset val="128"/>
    </font>
    <font>
      <sz val="14"/>
      <color theme="1"/>
      <name val="ＭＳ 明朝"/>
      <family val="1"/>
      <charset val="128"/>
    </font>
    <font>
      <sz val="12"/>
      <color theme="1"/>
      <name val="ＭＳ 明朝"/>
      <family val="1"/>
      <charset val="128"/>
    </font>
    <font>
      <sz val="11"/>
      <color theme="1"/>
      <name val="ＭＳ Ｐゴシック"/>
      <family val="2"/>
      <charset val="128"/>
      <scheme val="minor"/>
    </font>
    <font>
      <b/>
      <sz val="11"/>
      <color rgb="FFFA7D00"/>
      <name val="ＭＳ Ｐゴシック"/>
      <family val="2"/>
      <charset val="128"/>
      <scheme val="minor"/>
    </font>
    <font>
      <sz val="9"/>
      <color theme="1"/>
      <name val="ＭＳ Ｐゴシック"/>
      <family val="2"/>
      <charset val="128"/>
      <scheme val="minor"/>
    </font>
    <font>
      <sz val="9"/>
      <color theme="1"/>
      <name val="ＭＳ Ｐ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cellStyleXfs>
  <cellXfs count="71">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7" fillId="0" borderId="0" xfId="0" applyFont="1">
      <alignment vertical="center"/>
    </xf>
    <xf numFmtId="0" fontId="7" fillId="0" borderId="4" xfId="0" applyFont="1" applyFill="1" applyBorder="1" applyAlignment="1">
      <alignment vertical="center" wrapText="1"/>
    </xf>
    <xf numFmtId="176" fontId="7" fillId="0" borderId="4" xfId="0" applyNumberFormat="1"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vertical="center" wrapText="1"/>
    </xf>
    <xf numFmtId="0" fontId="4" fillId="0" borderId="17"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Border="1" applyAlignment="1">
      <alignment horizontal="center" vertical="center" wrapText="1"/>
    </xf>
    <xf numFmtId="0" fontId="10" fillId="0" borderId="0" xfId="0" applyFont="1" applyBorder="1">
      <alignment vertical="center"/>
    </xf>
    <xf numFmtId="0" fontId="11" fillId="0" borderId="0" xfId="0" applyFont="1" applyBorder="1">
      <alignment vertical="center"/>
    </xf>
    <xf numFmtId="0" fontId="0" fillId="0" borderId="0" xfId="0" applyBorder="1">
      <alignment vertical="center"/>
    </xf>
    <xf numFmtId="0" fontId="4" fillId="0" borderId="19" xfId="0" applyFont="1" applyBorder="1" applyAlignment="1">
      <alignment horizontal="center" vertical="center" wrapText="1"/>
    </xf>
    <xf numFmtId="0" fontId="7" fillId="0" borderId="0" xfId="0" applyFont="1" applyFill="1">
      <alignment vertical="center"/>
    </xf>
    <xf numFmtId="0" fontId="7" fillId="0" borderId="9" xfId="0" applyFont="1" applyFill="1" applyBorder="1" applyAlignment="1">
      <alignment vertical="center" wrapText="1"/>
    </xf>
    <xf numFmtId="176" fontId="7" fillId="0" borderId="4"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38" fontId="7" fillId="0" borderId="4" xfId="4" applyFont="1" applyFill="1" applyBorder="1" applyAlignment="1">
      <alignment horizontal="right" vertical="center" wrapText="1"/>
    </xf>
    <xf numFmtId="38" fontId="7" fillId="0" borderId="4" xfId="4" applyFont="1" applyFill="1" applyBorder="1" applyAlignment="1">
      <alignment vertical="center" wrapText="1"/>
    </xf>
    <xf numFmtId="178"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0" xfId="0" applyFont="1" applyFill="1">
      <alignment vertical="center"/>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176" fontId="7" fillId="0" borderId="13" xfId="0" applyNumberFormat="1" applyFont="1" applyFill="1" applyBorder="1" applyAlignment="1">
      <alignment horizontal="center" vertical="center" wrapText="1"/>
    </xf>
    <xf numFmtId="177" fontId="7" fillId="0" borderId="13" xfId="0" applyNumberFormat="1" applyFont="1" applyFill="1" applyBorder="1" applyAlignment="1">
      <alignment horizontal="center" vertical="center" wrapText="1"/>
    </xf>
    <xf numFmtId="176" fontId="7" fillId="0" borderId="13" xfId="0" applyNumberFormat="1" applyFont="1" applyFill="1" applyBorder="1" applyAlignment="1">
      <alignment horizontal="left" vertical="center" wrapText="1"/>
    </xf>
    <xf numFmtId="38" fontId="7" fillId="0" borderId="13" xfId="4" applyFont="1" applyFill="1" applyBorder="1" applyAlignment="1">
      <alignment horizontal="right" vertical="center" wrapText="1"/>
    </xf>
    <xf numFmtId="38" fontId="7" fillId="0" borderId="13" xfId="4" applyFont="1" applyFill="1" applyBorder="1" applyAlignment="1">
      <alignment vertical="center" wrapText="1"/>
    </xf>
    <xf numFmtId="178" fontId="7" fillId="0" borderId="13"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0" xfId="0" applyFont="1" applyFill="1" applyBorder="1" applyAlignment="1">
      <alignment horizontal="left" vertical="center" wrapText="1"/>
    </xf>
    <xf numFmtId="0" fontId="7" fillId="0" borderId="14" xfId="0" applyFont="1" applyFill="1" applyBorder="1" applyAlignment="1">
      <alignment vertical="center" wrapText="1"/>
    </xf>
    <xf numFmtId="38" fontId="7" fillId="0" borderId="4" xfId="4" applyFont="1" applyFill="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176"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left" vertical="center" wrapText="1"/>
    </xf>
    <xf numFmtId="38" fontId="7" fillId="0" borderId="2" xfId="4" applyFont="1" applyFill="1" applyBorder="1" applyAlignment="1">
      <alignment horizontal="right" vertical="center" wrapText="1"/>
    </xf>
    <xf numFmtId="38" fontId="7" fillId="0" borderId="2" xfId="4" applyFont="1" applyFill="1" applyBorder="1" applyAlignment="1">
      <alignment vertical="center" wrapText="1"/>
    </xf>
    <xf numFmtId="178"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15" xfId="0" applyFont="1" applyFill="1" applyBorder="1" applyAlignment="1">
      <alignment vertical="center" wrapText="1"/>
    </xf>
    <xf numFmtId="10" fontId="7" fillId="0" borderId="4" xfId="0" applyNumberFormat="1" applyFont="1" applyFill="1" applyBorder="1" applyAlignment="1">
      <alignment horizontal="center" vertical="center" wrapText="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176" fontId="7" fillId="0" borderId="6"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6" fontId="7" fillId="0" borderId="6" xfId="0" applyNumberFormat="1" applyFont="1" applyFill="1" applyBorder="1" applyAlignment="1">
      <alignment horizontal="left" vertical="center" wrapText="1"/>
    </xf>
    <xf numFmtId="38" fontId="7" fillId="0" borderId="6" xfId="4" applyFont="1" applyFill="1" applyBorder="1" applyAlignment="1">
      <alignment horizontal="right" vertical="center" wrapText="1"/>
    </xf>
    <xf numFmtId="38" fontId="7" fillId="0" borderId="6" xfId="4" applyFont="1" applyFill="1" applyBorder="1" applyAlignment="1">
      <alignment vertical="center" wrapText="1"/>
    </xf>
    <xf numFmtId="178" fontId="7"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8" xfId="0" applyFont="1" applyFill="1" applyBorder="1" applyAlignment="1">
      <alignment vertical="center" wrapText="1"/>
    </xf>
    <xf numFmtId="0" fontId="7" fillId="0" borderId="7" xfId="0" applyFont="1" applyFill="1" applyBorder="1" applyAlignment="1">
      <alignment horizontal="left" vertical="center" wrapText="1"/>
    </xf>
    <xf numFmtId="0" fontId="7" fillId="0" borderId="7" xfId="0" applyFont="1" applyFill="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16"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3" xfId="0" applyFont="1" applyBorder="1" applyAlignment="1">
      <alignment horizontal="center" vertical="center" wrapText="1"/>
    </xf>
  </cellXfs>
  <cellStyles count="5">
    <cellStyle name="桁区切り" xfId="4" builtinId="6"/>
    <cellStyle name="桁区切り 2" xfId="2"/>
    <cellStyle name="桁区切り 3" xfId="3"/>
    <cellStyle name="標準" xfId="0" builtinId="0"/>
    <cellStyle name="標準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342900</xdr:colOff>
      <xdr:row>0</xdr:row>
      <xdr:rowOff>62421</xdr:rowOff>
    </xdr:from>
    <xdr:ext cx="800732" cy="275717"/>
    <xdr:sp macro="" textlink="">
      <xdr:nvSpPr>
        <xdr:cNvPr id="2" name="テキスト ボックス 1"/>
        <xdr:cNvSpPr txBox="1"/>
      </xdr:nvSpPr>
      <xdr:spPr>
        <a:xfrm>
          <a:off x="10772775" y="6242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tabSelected="1" view="pageBreakPreview" zoomScale="75" zoomScaleNormal="66" zoomScaleSheetLayoutView="75" workbookViewId="0">
      <selection activeCell="C5" sqref="C5"/>
    </sheetView>
  </sheetViews>
  <sheetFormatPr defaultColWidth="9" defaultRowHeight="9.6" x14ac:dyDescent="0.2"/>
  <cols>
    <col min="1" max="1" width="31.77734375" style="1" customWidth="1"/>
    <col min="2" max="2" width="42.88671875" style="1" customWidth="1"/>
    <col min="3" max="3" width="20.6640625" style="2" bestFit="1" customWidth="1"/>
    <col min="4" max="4" width="24.109375" style="1" customWidth="1"/>
    <col min="5" max="5" width="23.33203125" style="1" customWidth="1"/>
    <col min="6" max="6" width="32.6640625" style="1" customWidth="1"/>
    <col min="7" max="8" width="14" style="1" customWidth="1"/>
    <col min="9" max="9" width="10" style="1" customWidth="1"/>
    <col min="10" max="10" width="9.88671875" style="1" customWidth="1"/>
    <col min="11" max="11" width="10.33203125" style="1" customWidth="1"/>
    <col min="12" max="12" width="10.6640625" style="1" customWidth="1"/>
    <col min="13" max="13" width="9.33203125" style="1" customWidth="1"/>
    <col min="14" max="14" width="6.21875" style="1" customWidth="1"/>
    <col min="15" max="16384" width="9" style="1"/>
  </cols>
  <sheetData>
    <row r="1" spans="1:14" ht="32.1" customHeight="1" x14ac:dyDescent="0.2">
      <c r="A1" s="63" t="s">
        <v>13</v>
      </c>
      <c r="B1" s="64"/>
      <c r="C1" s="64"/>
      <c r="D1" s="64"/>
      <c r="E1" s="64"/>
      <c r="F1" s="64"/>
      <c r="G1" s="64"/>
      <c r="H1" s="64"/>
      <c r="I1" s="64"/>
      <c r="J1" s="64"/>
      <c r="K1" s="64"/>
      <c r="L1" s="64"/>
      <c r="M1" s="64"/>
      <c r="N1" s="64"/>
    </row>
    <row r="2" spans="1:14" ht="10.199999999999999" thickBot="1" x14ac:dyDescent="0.25"/>
    <row r="3" spans="1:14" ht="55.95" customHeight="1" x14ac:dyDescent="0.2">
      <c r="A3" s="16" t="s">
        <v>7</v>
      </c>
      <c r="B3" s="10" t="s">
        <v>0</v>
      </c>
      <c r="C3" s="10" t="s">
        <v>1</v>
      </c>
      <c r="D3" s="10" t="s">
        <v>2</v>
      </c>
      <c r="E3" s="10" t="s">
        <v>14</v>
      </c>
      <c r="F3" s="10" t="s">
        <v>9</v>
      </c>
      <c r="G3" s="10" t="s">
        <v>3</v>
      </c>
      <c r="H3" s="10" t="s">
        <v>4</v>
      </c>
      <c r="I3" s="10" t="s">
        <v>5</v>
      </c>
      <c r="J3" s="11" t="s">
        <v>8</v>
      </c>
      <c r="K3" s="65" t="s">
        <v>10</v>
      </c>
      <c r="L3" s="65"/>
      <c r="M3" s="65"/>
      <c r="N3" s="12" t="s">
        <v>6</v>
      </c>
    </row>
    <row r="4" spans="1:14" ht="46.8" customHeight="1" thickBot="1" x14ac:dyDescent="0.25">
      <c r="A4" s="66"/>
      <c r="B4" s="67"/>
      <c r="C4" s="67"/>
      <c r="D4" s="67"/>
      <c r="E4" s="67"/>
      <c r="F4" s="67"/>
      <c r="G4" s="67"/>
      <c r="H4" s="67"/>
      <c r="I4" s="67"/>
      <c r="J4" s="68"/>
      <c r="K4" s="69" t="s">
        <v>132</v>
      </c>
      <c r="L4" s="69" t="s">
        <v>133</v>
      </c>
      <c r="M4" s="69" t="s">
        <v>134</v>
      </c>
      <c r="N4" s="70"/>
    </row>
    <row r="5" spans="1:14" s="17" customFormat="1" ht="177" customHeight="1" x14ac:dyDescent="0.2">
      <c r="A5" s="38" t="s">
        <v>16</v>
      </c>
      <c r="B5" s="39" t="s">
        <v>40</v>
      </c>
      <c r="C5" s="40">
        <v>43192</v>
      </c>
      <c r="D5" s="39" t="s">
        <v>52</v>
      </c>
      <c r="E5" s="41">
        <v>1011801014021</v>
      </c>
      <c r="F5" s="42" t="s">
        <v>17</v>
      </c>
      <c r="G5" s="43" t="s">
        <v>18</v>
      </c>
      <c r="H5" s="44">
        <v>9396000</v>
      </c>
      <c r="I5" s="45" t="s">
        <v>19</v>
      </c>
      <c r="J5" s="46" t="s">
        <v>19</v>
      </c>
      <c r="K5" s="47"/>
      <c r="L5" s="47"/>
      <c r="M5" s="39"/>
      <c r="N5" s="48"/>
    </row>
    <row r="6" spans="1:14" s="17" customFormat="1" ht="313.2" customHeight="1" x14ac:dyDescent="0.2">
      <c r="A6" s="18" t="s">
        <v>20</v>
      </c>
      <c r="B6" s="6" t="s">
        <v>40</v>
      </c>
      <c r="C6" s="19">
        <v>43192</v>
      </c>
      <c r="D6" s="6" t="s">
        <v>51</v>
      </c>
      <c r="E6" s="20">
        <v>9010001006111</v>
      </c>
      <c r="F6" s="7" t="s">
        <v>21</v>
      </c>
      <c r="G6" s="21">
        <v>11102400</v>
      </c>
      <c r="H6" s="22">
        <v>10908000</v>
      </c>
      <c r="I6" s="23">
        <f>H6/G6</f>
        <v>0.98249027237354081</v>
      </c>
      <c r="J6" s="24" t="s">
        <v>19</v>
      </c>
      <c r="K6" s="8"/>
      <c r="L6" s="8"/>
      <c r="M6" s="6"/>
      <c r="N6" s="9"/>
    </row>
    <row r="7" spans="1:14" s="17" customFormat="1" ht="241.2" customHeight="1" x14ac:dyDescent="0.2">
      <c r="A7" s="18" t="s">
        <v>48</v>
      </c>
      <c r="B7" s="6" t="s">
        <v>40</v>
      </c>
      <c r="C7" s="19">
        <v>43193</v>
      </c>
      <c r="D7" s="6" t="s">
        <v>49</v>
      </c>
      <c r="E7" s="20">
        <v>2060002001063</v>
      </c>
      <c r="F7" s="7" t="s">
        <v>50</v>
      </c>
      <c r="G7" s="21">
        <v>11102400</v>
      </c>
      <c r="H7" s="22">
        <v>10800000</v>
      </c>
      <c r="I7" s="23">
        <f>H7/G7</f>
        <v>0.97276264591439687</v>
      </c>
      <c r="J7" s="24" t="s">
        <v>19</v>
      </c>
      <c r="K7" s="8"/>
      <c r="L7" s="8"/>
      <c r="M7" s="6"/>
      <c r="N7" s="9"/>
    </row>
    <row r="8" spans="1:14" s="17" customFormat="1" ht="177" customHeight="1" x14ac:dyDescent="0.2">
      <c r="A8" s="18" t="s">
        <v>22</v>
      </c>
      <c r="B8" s="6" t="s">
        <v>40</v>
      </c>
      <c r="C8" s="19">
        <v>43202</v>
      </c>
      <c r="D8" s="6" t="s">
        <v>44</v>
      </c>
      <c r="E8" s="20">
        <v>8010001088943</v>
      </c>
      <c r="F8" s="7" t="s">
        <v>17</v>
      </c>
      <c r="G8" s="21">
        <v>46839600</v>
      </c>
      <c r="H8" s="22">
        <v>46440000</v>
      </c>
      <c r="I8" s="23">
        <f>H8/G8</f>
        <v>0.99146875720544159</v>
      </c>
      <c r="J8" s="24" t="s">
        <v>19</v>
      </c>
      <c r="K8" s="8"/>
      <c r="L8" s="8"/>
      <c r="M8" s="6"/>
      <c r="N8" s="9"/>
    </row>
    <row r="9" spans="1:14" s="17" customFormat="1" ht="177" customHeight="1" x14ac:dyDescent="0.2">
      <c r="A9" s="18" t="s">
        <v>15</v>
      </c>
      <c r="B9" s="6" t="s">
        <v>41</v>
      </c>
      <c r="C9" s="19">
        <v>43207</v>
      </c>
      <c r="D9" s="6" t="s">
        <v>53</v>
      </c>
      <c r="E9" s="20">
        <v>7130005012797</v>
      </c>
      <c r="F9" s="7" t="s">
        <v>45</v>
      </c>
      <c r="G9" s="21">
        <v>28954800</v>
      </c>
      <c r="H9" s="22">
        <v>28944000</v>
      </c>
      <c r="I9" s="49">
        <f>H9/G9</f>
        <v>0.99962700484893696</v>
      </c>
      <c r="J9" s="24" t="s">
        <v>27</v>
      </c>
      <c r="K9" s="8"/>
      <c r="L9" s="8"/>
      <c r="M9" s="6"/>
      <c r="N9" s="9"/>
    </row>
    <row r="10" spans="1:14" s="17" customFormat="1" ht="177" customHeight="1" x14ac:dyDescent="0.2">
      <c r="A10" s="18" t="s">
        <v>23</v>
      </c>
      <c r="B10" s="6" t="s">
        <v>40</v>
      </c>
      <c r="C10" s="19">
        <v>43216</v>
      </c>
      <c r="D10" s="6" t="s">
        <v>54</v>
      </c>
      <c r="E10" s="20">
        <v>1012701000367</v>
      </c>
      <c r="F10" s="7" t="s">
        <v>17</v>
      </c>
      <c r="G10" s="21" t="s">
        <v>18</v>
      </c>
      <c r="H10" s="22">
        <v>3186000</v>
      </c>
      <c r="I10" s="23" t="s">
        <v>19</v>
      </c>
      <c r="J10" s="24" t="s">
        <v>19</v>
      </c>
      <c r="K10" s="8"/>
      <c r="L10" s="8"/>
      <c r="M10" s="6"/>
      <c r="N10" s="9"/>
    </row>
    <row r="11" spans="1:14" s="17" customFormat="1" ht="177" customHeight="1" x14ac:dyDescent="0.2">
      <c r="A11" s="18" t="s">
        <v>46</v>
      </c>
      <c r="B11" s="6" t="s">
        <v>47</v>
      </c>
      <c r="C11" s="19">
        <v>43217</v>
      </c>
      <c r="D11" s="6" t="s">
        <v>55</v>
      </c>
      <c r="E11" s="20">
        <v>8013301008587</v>
      </c>
      <c r="F11" s="7" t="s">
        <v>17</v>
      </c>
      <c r="G11" s="21">
        <v>3056400</v>
      </c>
      <c r="H11" s="22">
        <v>2916000</v>
      </c>
      <c r="I11" s="23">
        <f t="shared" ref="I11:I21" si="0">H11/G11</f>
        <v>0.95406360424028269</v>
      </c>
      <c r="J11" s="24" t="s">
        <v>19</v>
      </c>
      <c r="K11" s="8"/>
      <c r="L11" s="8"/>
      <c r="M11" s="6"/>
      <c r="N11" s="9"/>
    </row>
    <row r="12" spans="1:14" s="17" customFormat="1" ht="177" customHeight="1" x14ac:dyDescent="0.2">
      <c r="A12" s="18" t="s">
        <v>24</v>
      </c>
      <c r="B12" s="6" t="s">
        <v>40</v>
      </c>
      <c r="C12" s="19">
        <v>43217</v>
      </c>
      <c r="D12" s="6" t="s">
        <v>25</v>
      </c>
      <c r="E12" s="20">
        <v>1010401013565</v>
      </c>
      <c r="F12" s="7" t="s">
        <v>26</v>
      </c>
      <c r="G12" s="21">
        <v>123012000</v>
      </c>
      <c r="H12" s="22">
        <v>122040000</v>
      </c>
      <c r="I12" s="23">
        <f t="shared" si="0"/>
        <v>0.99209833187006147</v>
      </c>
      <c r="J12" s="24" t="s">
        <v>19</v>
      </c>
      <c r="K12" s="8"/>
      <c r="L12" s="8"/>
      <c r="M12" s="6"/>
      <c r="N12" s="9"/>
    </row>
    <row r="13" spans="1:14" s="17" customFormat="1" ht="225" customHeight="1" x14ac:dyDescent="0.2">
      <c r="A13" s="18" t="s">
        <v>28</v>
      </c>
      <c r="B13" s="6" t="s">
        <v>40</v>
      </c>
      <c r="C13" s="19">
        <v>43230</v>
      </c>
      <c r="D13" s="6" t="s">
        <v>29</v>
      </c>
      <c r="E13" s="20">
        <v>1010401013565</v>
      </c>
      <c r="F13" s="7" t="s">
        <v>30</v>
      </c>
      <c r="G13" s="21">
        <v>5626800</v>
      </c>
      <c r="H13" s="22">
        <v>5616000</v>
      </c>
      <c r="I13" s="23">
        <f t="shared" si="0"/>
        <v>0.99808061420345484</v>
      </c>
      <c r="J13" s="24" t="s">
        <v>19</v>
      </c>
      <c r="K13" s="8"/>
      <c r="L13" s="8"/>
      <c r="M13" s="6"/>
      <c r="N13" s="9"/>
    </row>
    <row r="14" spans="1:14" s="17" customFormat="1" ht="177" customHeight="1" x14ac:dyDescent="0.2">
      <c r="A14" s="18" t="s">
        <v>31</v>
      </c>
      <c r="B14" s="6" t="s">
        <v>40</v>
      </c>
      <c r="C14" s="19">
        <v>43236</v>
      </c>
      <c r="D14" s="6" t="s">
        <v>32</v>
      </c>
      <c r="E14" s="20">
        <v>3120001077469</v>
      </c>
      <c r="F14" s="7" t="s">
        <v>33</v>
      </c>
      <c r="G14" s="21">
        <v>2916000</v>
      </c>
      <c r="H14" s="22">
        <v>2700000</v>
      </c>
      <c r="I14" s="23">
        <f t="shared" si="0"/>
        <v>0.92592592592592593</v>
      </c>
      <c r="J14" s="24" t="s">
        <v>19</v>
      </c>
      <c r="K14" s="8"/>
      <c r="L14" s="8"/>
      <c r="M14" s="6"/>
      <c r="N14" s="9"/>
    </row>
    <row r="15" spans="1:14" s="17" customFormat="1" ht="177" customHeight="1" x14ac:dyDescent="0.2">
      <c r="A15" s="18" t="s">
        <v>34</v>
      </c>
      <c r="B15" s="6" t="s">
        <v>40</v>
      </c>
      <c r="C15" s="19">
        <v>43270</v>
      </c>
      <c r="D15" s="6" t="s">
        <v>29</v>
      </c>
      <c r="E15" s="20">
        <v>1010401013565</v>
      </c>
      <c r="F15" s="7" t="s">
        <v>35</v>
      </c>
      <c r="G15" s="21">
        <v>4600800</v>
      </c>
      <c r="H15" s="22">
        <v>4320000</v>
      </c>
      <c r="I15" s="23">
        <f t="shared" si="0"/>
        <v>0.93896713615023475</v>
      </c>
      <c r="J15" s="24" t="s">
        <v>19</v>
      </c>
      <c r="K15" s="8"/>
      <c r="L15" s="8"/>
      <c r="M15" s="6"/>
      <c r="N15" s="9"/>
    </row>
    <row r="16" spans="1:14" s="25" customFormat="1" ht="185.4" customHeight="1" x14ac:dyDescent="0.2">
      <c r="A16" s="50" t="s">
        <v>36</v>
      </c>
      <c r="B16" s="51" t="s">
        <v>40</v>
      </c>
      <c r="C16" s="52">
        <v>43279</v>
      </c>
      <c r="D16" s="51" t="s">
        <v>43</v>
      </c>
      <c r="E16" s="53">
        <v>7010401088742</v>
      </c>
      <c r="F16" s="54" t="s">
        <v>37</v>
      </c>
      <c r="G16" s="55">
        <v>4644000</v>
      </c>
      <c r="H16" s="56">
        <v>4536000</v>
      </c>
      <c r="I16" s="57">
        <f t="shared" si="0"/>
        <v>0.97674418604651159</v>
      </c>
      <c r="J16" s="58" t="s">
        <v>19</v>
      </c>
      <c r="K16" s="59"/>
      <c r="L16" s="59"/>
      <c r="M16" s="51"/>
      <c r="N16" s="60"/>
    </row>
    <row r="17" spans="1:14" s="25" customFormat="1" ht="205.8" customHeight="1" x14ac:dyDescent="0.2">
      <c r="A17" s="50" t="s">
        <v>38</v>
      </c>
      <c r="B17" s="51" t="s">
        <v>47</v>
      </c>
      <c r="C17" s="52">
        <v>43279</v>
      </c>
      <c r="D17" s="51" t="s">
        <v>42</v>
      </c>
      <c r="E17" s="53">
        <v>9010001006111</v>
      </c>
      <c r="F17" s="54" t="s">
        <v>39</v>
      </c>
      <c r="G17" s="55">
        <v>218808000</v>
      </c>
      <c r="H17" s="56">
        <v>218160000</v>
      </c>
      <c r="I17" s="57">
        <f t="shared" si="0"/>
        <v>0.99703849950641654</v>
      </c>
      <c r="J17" s="58" t="s">
        <v>19</v>
      </c>
      <c r="K17" s="59"/>
      <c r="L17" s="59"/>
      <c r="M17" s="51"/>
      <c r="N17" s="60"/>
    </row>
    <row r="18" spans="1:14" s="17" customFormat="1" ht="124.8" customHeight="1" x14ac:dyDescent="0.2">
      <c r="A18" s="50" t="s">
        <v>56</v>
      </c>
      <c r="B18" s="51" t="s">
        <v>95</v>
      </c>
      <c r="C18" s="52">
        <v>43305</v>
      </c>
      <c r="D18" s="51" t="s">
        <v>57</v>
      </c>
      <c r="E18" s="53">
        <v>5011101036563</v>
      </c>
      <c r="F18" s="54" t="s">
        <v>58</v>
      </c>
      <c r="G18" s="55">
        <v>97621200</v>
      </c>
      <c r="H18" s="56">
        <v>97200000</v>
      </c>
      <c r="I18" s="57">
        <f t="shared" si="0"/>
        <v>0.99568536342515768</v>
      </c>
      <c r="J18" s="58" t="s">
        <v>135</v>
      </c>
      <c r="K18" s="61"/>
      <c r="L18" s="61"/>
      <c r="M18" s="51"/>
      <c r="N18" s="60"/>
    </row>
    <row r="19" spans="1:14" s="17" customFormat="1" ht="139.80000000000001" customHeight="1" x14ac:dyDescent="0.2">
      <c r="A19" s="18" t="s">
        <v>97</v>
      </c>
      <c r="B19" s="6" t="s">
        <v>99</v>
      </c>
      <c r="C19" s="19">
        <v>43312</v>
      </c>
      <c r="D19" s="6" t="s">
        <v>98</v>
      </c>
      <c r="E19" s="20">
        <v>2210001010470</v>
      </c>
      <c r="F19" s="7" t="s">
        <v>129</v>
      </c>
      <c r="G19" s="21">
        <v>2084400</v>
      </c>
      <c r="H19" s="22">
        <v>1998000</v>
      </c>
      <c r="I19" s="23">
        <f t="shared" si="0"/>
        <v>0.95854922279792742</v>
      </c>
      <c r="J19" s="24" t="s">
        <v>135</v>
      </c>
      <c r="K19" s="8"/>
      <c r="L19" s="8"/>
      <c r="M19" s="51"/>
      <c r="N19" s="60"/>
    </row>
    <row r="20" spans="1:14" s="17" customFormat="1" ht="215.4" customHeight="1" x14ac:dyDescent="0.2">
      <c r="A20" s="18" t="s">
        <v>100</v>
      </c>
      <c r="B20" s="6" t="s">
        <v>99</v>
      </c>
      <c r="C20" s="19">
        <v>43313</v>
      </c>
      <c r="D20" s="6" t="s">
        <v>130</v>
      </c>
      <c r="E20" s="20">
        <v>7130005012797</v>
      </c>
      <c r="F20" s="7" t="s">
        <v>101</v>
      </c>
      <c r="G20" s="21">
        <v>2300400</v>
      </c>
      <c r="H20" s="22">
        <v>2285280</v>
      </c>
      <c r="I20" s="23">
        <f t="shared" si="0"/>
        <v>0.99342723004694833</v>
      </c>
      <c r="J20" s="58" t="s">
        <v>135</v>
      </c>
      <c r="K20" s="8"/>
      <c r="L20" s="8"/>
      <c r="M20" s="51"/>
      <c r="N20" s="60"/>
    </row>
    <row r="21" spans="1:14" s="17" customFormat="1" ht="124.8" customHeight="1" x14ac:dyDescent="0.2">
      <c r="A21" s="18" t="s">
        <v>102</v>
      </c>
      <c r="B21" s="6" t="s">
        <v>99</v>
      </c>
      <c r="C21" s="19">
        <v>43314</v>
      </c>
      <c r="D21" s="6" t="s">
        <v>103</v>
      </c>
      <c r="E21" s="20" t="s">
        <v>19</v>
      </c>
      <c r="F21" s="7" t="s">
        <v>104</v>
      </c>
      <c r="G21" s="21">
        <v>4276800</v>
      </c>
      <c r="H21" s="22">
        <v>4158000</v>
      </c>
      <c r="I21" s="23">
        <f t="shared" si="0"/>
        <v>0.97222222222222221</v>
      </c>
      <c r="J21" s="24" t="s">
        <v>135</v>
      </c>
      <c r="K21" s="8"/>
      <c r="L21" s="8"/>
      <c r="M21" s="51"/>
      <c r="N21" s="60"/>
    </row>
    <row r="22" spans="1:14" s="17" customFormat="1" ht="124.8" customHeight="1" x14ac:dyDescent="0.2">
      <c r="A22" s="50" t="s">
        <v>59</v>
      </c>
      <c r="B22" s="51" t="s">
        <v>95</v>
      </c>
      <c r="C22" s="52">
        <v>43346</v>
      </c>
      <c r="D22" s="51" t="s">
        <v>60</v>
      </c>
      <c r="E22" s="53">
        <v>8120001059958</v>
      </c>
      <c r="F22" s="54" t="s">
        <v>17</v>
      </c>
      <c r="G22" s="55" t="s">
        <v>61</v>
      </c>
      <c r="H22" s="56">
        <v>40500000</v>
      </c>
      <c r="I22" s="57" t="s">
        <v>88</v>
      </c>
      <c r="J22" s="58" t="s">
        <v>135</v>
      </c>
      <c r="K22" s="61"/>
      <c r="L22" s="59"/>
      <c r="M22" s="62"/>
      <c r="N22" s="60"/>
    </row>
    <row r="23" spans="1:14" s="17" customFormat="1" ht="124.8" customHeight="1" x14ac:dyDescent="0.2">
      <c r="A23" s="18" t="s">
        <v>105</v>
      </c>
      <c r="B23" s="6" t="s">
        <v>99</v>
      </c>
      <c r="C23" s="19">
        <v>43348</v>
      </c>
      <c r="D23" s="6" t="s">
        <v>106</v>
      </c>
      <c r="E23" s="20">
        <v>5130001016036</v>
      </c>
      <c r="F23" s="7" t="s">
        <v>107</v>
      </c>
      <c r="G23" s="21">
        <v>2894400</v>
      </c>
      <c r="H23" s="22">
        <v>2808000</v>
      </c>
      <c r="I23" s="23">
        <f>H23/G23</f>
        <v>0.97014925373134331</v>
      </c>
      <c r="J23" s="24" t="s">
        <v>135</v>
      </c>
      <c r="K23" s="8"/>
      <c r="L23" s="8"/>
      <c r="M23" s="51"/>
      <c r="N23" s="60"/>
    </row>
    <row r="24" spans="1:14" s="17" customFormat="1" ht="124.8" customHeight="1" x14ac:dyDescent="0.2">
      <c r="A24" s="18" t="s">
        <v>108</v>
      </c>
      <c r="B24" s="6" t="s">
        <v>109</v>
      </c>
      <c r="C24" s="19">
        <v>43348</v>
      </c>
      <c r="D24" s="6" t="s">
        <v>110</v>
      </c>
      <c r="E24" s="20">
        <v>3130001062718</v>
      </c>
      <c r="F24" s="7" t="s">
        <v>111</v>
      </c>
      <c r="G24" s="21">
        <v>3445200</v>
      </c>
      <c r="H24" s="22">
        <v>3135024</v>
      </c>
      <c r="I24" s="57">
        <f>H24/G24</f>
        <v>0.90996865203761756</v>
      </c>
      <c r="J24" s="58" t="s">
        <v>135</v>
      </c>
      <c r="K24" s="8"/>
      <c r="L24" s="8"/>
      <c r="M24" s="51"/>
      <c r="N24" s="60"/>
    </row>
    <row r="25" spans="1:14" s="17" customFormat="1" ht="124.8" customHeight="1" x14ac:dyDescent="0.2">
      <c r="A25" s="50" t="s">
        <v>112</v>
      </c>
      <c r="B25" s="51" t="s">
        <v>109</v>
      </c>
      <c r="C25" s="52">
        <v>43348</v>
      </c>
      <c r="D25" s="51" t="s">
        <v>113</v>
      </c>
      <c r="E25" s="53">
        <v>4130001003654</v>
      </c>
      <c r="F25" s="54" t="s">
        <v>114</v>
      </c>
      <c r="G25" s="55">
        <v>4806000</v>
      </c>
      <c r="H25" s="56">
        <v>4644000</v>
      </c>
      <c r="I25" s="57">
        <f>H25/G25</f>
        <v>0.9662921348314607</v>
      </c>
      <c r="J25" s="24" t="s">
        <v>135</v>
      </c>
      <c r="K25" s="61"/>
      <c r="L25" s="61"/>
      <c r="M25" s="51"/>
      <c r="N25" s="60"/>
    </row>
    <row r="26" spans="1:14" s="17" customFormat="1" ht="241.8" customHeight="1" x14ac:dyDescent="0.2">
      <c r="A26" s="18" t="s">
        <v>115</v>
      </c>
      <c r="B26" s="6" t="s">
        <v>109</v>
      </c>
      <c r="C26" s="19">
        <v>43348</v>
      </c>
      <c r="D26" s="6" t="s">
        <v>116</v>
      </c>
      <c r="E26" s="20">
        <v>1160001008570</v>
      </c>
      <c r="F26" s="7" t="s">
        <v>117</v>
      </c>
      <c r="G26" s="21">
        <v>7743600</v>
      </c>
      <c r="H26" s="22">
        <v>7344000</v>
      </c>
      <c r="I26" s="23">
        <f>H26/G26</f>
        <v>0.94839609483960952</v>
      </c>
      <c r="J26" s="58" t="s">
        <v>135</v>
      </c>
      <c r="K26" s="8"/>
      <c r="L26" s="8"/>
      <c r="M26" s="51"/>
      <c r="N26" s="60"/>
    </row>
    <row r="27" spans="1:14" s="17" customFormat="1" ht="177" customHeight="1" x14ac:dyDescent="0.2">
      <c r="A27" s="18" t="s">
        <v>118</v>
      </c>
      <c r="B27" s="6" t="s">
        <v>109</v>
      </c>
      <c r="C27" s="19">
        <v>43348</v>
      </c>
      <c r="D27" s="6" t="s">
        <v>119</v>
      </c>
      <c r="E27" s="20">
        <v>2130001005462</v>
      </c>
      <c r="F27" s="7" t="s">
        <v>120</v>
      </c>
      <c r="G27" s="21" t="s">
        <v>61</v>
      </c>
      <c r="H27" s="22">
        <v>19224000</v>
      </c>
      <c r="I27" s="23" t="s">
        <v>124</v>
      </c>
      <c r="J27" s="24" t="s">
        <v>135</v>
      </c>
      <c r="K27" s="8"/>
      <c r="L27" s="8"/>
      <c r="M27" s="51"/>
      <c r="N27" s="60"/>
    </row>
    <row r="28" spans="1:14" s="17" customFormat="1" ht="177" customHeight="1" x14ac:dyDescent="0.2">
      <c r="A28" s="50" t="s">
        <v>121</v>
      </c>
      <c r="B28" s="51" t="s">
        <v>109</v>
      </c>
      <c r="C28" s="52">
        <v>43350</v>
      </c>
      <c r="D28" s="51" t="s">
        <v>122</v>
      </c>
      <c r="E28" s="53">
        <v>7130005012797</v>
      </c>
      <c r="F28" s="54" t="s">
        <v>123</v>
      </c>
      <c r="G28" s="55">
        <v>2818800</v>
      </c>
      <c r="H28" s="56">
        <v>2808000</v>
      </c>
      <c r="I28" s="57">
        <f>H28/G28</f>
        <v>0.99616858237547889</v>
      </c>
      <c r="J28" s="58" t="s">
        <v>135</v>
      </c>
      <c r="K28" s="8"/>
      <c r="L28" s="8"/>
      <c r="M28" s="51"/>
      <c r="N28" s="60"/>
    </row>
    <row r="29" spans="1:14" s="17" customFormat="1" ht="309.60000000000002" customHeight="1" x14ac:dyDescent="0.2">
      <c r="A29" s="50" t="s">
        <v>62</v>
      </c>
      <c r="B29" s="51" t="s">
        <v>96</v>
      </c>
      <c r="C29" s="52">
        <v>43356</v>
      </c>
      <c r="D29" s="51" t="s">
        <v>63</v>
      </c>
      <c r="E29" s="53">
        <v>7010401088742</v>
      </c>
      <c r="F29" s="54" t="s">
        <v>89</v>
      </c>
      <c r="G29" s="55">
        <v>180144000</v>
      </c>
      <c r="H29" s="56">
        <v>179820000</v>
      </c>
      <c r="I29" s="57">
        <f>H29/G29</f>
        <v>0.99820143884892087</v>
      </c>
      <c r="J29" s="24" t="s">
        <v>135</v>
      </c>
      <c r="K29" s="61"/>
      <c r="L29" s="61"/>
      <c r="M29" s="51"/>
      <c r="N29" s="60"/>
    </row>
    <row r="30" spans="1:14" s="17" customFormat="1" ht="197.4" customHeight="1" x14ac:dyDescent="0.2">
      <c r="A30" s="18" t="s">
        <v>64</v>
      </c>
      <c r="B30" s="6" t="s">
        <v>96</v>
      </c>
      <c r="C30" s="19">
        <v>43376</v>
      </c>
      <c r="D30" s="6" t="s">
        <v>65</v>
      </c>
      <c r="E30" s="20" t="s">
        <v>66</v>
      </c>
      <c r="F30" s="7" t="s">
        <v>91</v>
      </c>
      <c r="G30" s="21">
        <v>40813200</v>
      </c>
      <c r="H30" s="22">
        <v>40500000</v>
      </c>
      <c r="I30" s="23">
        <f>H30/G30</f>
        <v>0.99232601217253247</v>
      </c>
      <c r="J30" s="58" t="s">
        <v>135</v>
      </c>
      <c r="K30" s="8"/>
      <c r="L30" s="8"/>
      <c r="M30" s="6"/>
      <c r="N30" s="9"/>
    </row>
    <row r="31" spans="1:14" s="17" customFormat="1" ht="177" customHeight="1" x14ac:dyDescent="0.2">
      <c r="A31" s="18" t="s">
        <v>131</v>
      </c>
      <c r="B31" s="6" t="s">
        <v>96</v>
      </c>
      <c r="C31" s="19">
        <v>43376</v>
      </c>
      <c r="D31" s="6" t="s">
        <v>67</v>
      </c>
      <c r="E31" s="20" t="s">
        <v>68</v>
      </c>
      <c r="F31" s="7" t="s">
        <v>69</v>
      </c>
      <c r="G31" s="21">
        <v>2138400</v>
      </c>
      <c r="H31" s="22">
        <v>2127600</v>
      </c>
      <c r="I31" s="23">
        <f>H31/G31</f>
        <v>0.99494949494949492</v>
      </c>
      <c r="J31" s="24" t="s">
        <v>135</v>
      </c>
      <c r="K31" s="8"/>
      <c r="L31" s="8"/>
      <c r="M31" s="6"/>
      <c r="N31" s="9"/>
    </row>
    <row r="32" spans="1:14" s="17" customFormat="1" ht="177" customHeight="1" x14ac:dyDescent="0.2">
      <c r="A32" s="18" t="s">
        <v>125</v>
      </c>
      <c r="B32" s="6" t="s">
        <v>99</v>
      </c>
      <c r="C32" s="19">
        <v>43376</v>
      </c>
      <c r="D32" s="6" t="s">
        <v>126</v>
      </c>
      <c r="E32" s="20">
        <v>7130005012797</v>
      </c>
      <c r="F32" s="7" t="s">
        <v>127</v>
      </c>
      <c r="G32" s="21" t="s">
        <v>61</v>
      </c>
      <c r="H32" s="22">
        <v>3456000</v>
      </c>
      <c r="I32" s="23" t="s">
        <v>128</v>
      </c>
      <c r="J32" s="58" t="s">
        <v>135</v>
      </c>
      <c r="K32" s="8"/>
      <c r="L32" s="8"/>
      <c r="M32" s="6"/>
      <c r="N32" s="9"/>
    </row>
    <row r="33" spans="1:14" s="17" customFormat="1" ht="177" customHeight="1" x14ac:dyDescent="0.2">
      <c r="A33" s="18" t="s">
        <v>70</v>
      </c>
      <c r="B33" s="6" t="s">
        <v>96</v>
      </c>
      <c r="C33" s="19">
        <v>43382</v>
      </c>
      <c r="D33" s="6" t="s">
        <v>71</v>
      </c>
      <c r="E33" s="20" t="s">
        <v>72</v>
      </c>
      <c r="F33" s="7" t="s">
        <v>17</v>
      </c>
      <c r="G33" s="21" t="s">
        <v>61</v>
      </c>
      <c r="H33" s="22">
        <v>26568000</v>
      </c>
      <c r="I33" s="23" t="s">
        <v>88</v>
      </c>
      <c r="J33" s="24" t="s">
        <v>135</v>
      </c>
      <c r="K33" s="8"/>
      <c r="L33" s="8"/>
      <c r="M33" s="6"/>
      <c r="N33" s="9"/>
    </row>
    <row r="34" spans="1:14" s="17" customFormat="1" ht="177" customHeight="1" x14ac:dyDescent="0.2">
      <c r="A34" s="18" t="s">
        <v>73</v>
      </c>
      <c r="B34" s="6" t="s">
        <v>96</v>
      </c>
      <c r="C34" s="19">
        <v>43388</v>
      </c>
      <c r="D34" s="6" t="s">
        <v>74</v>
      </c>
      <c r="E34" s="20" t="s">
        <v>75</v>
      </c>
      <c r="F34" s="7" t="s">
        <v>92</v>
      </c>
      <c r="G34" s="21">
        <v>8164800</v>
      </c>
      <c r="H34" s="22">
        <v>8100000</v>
      </c>
      <c r="I34" s="23">
        <f>H34/G34</f>
        <v>0.99206349206349209</v>
      </c>
      <c r="J34" s="58" t="s">
        <v>135</v>
      </c>
      <c r="K34" s="8"/>
      <c r="L34" s="8"/>
      <c r="M34" s="6"/>
      <c r="N34" s="9"/>
    </row>
    <row r="35" spans="1:14" s="17" customFormat="1" ht="177" customHeight="1" x14ac:dyDescent="0.2">
      <c r="A35" s="18" t="s">
        <v>76</v>
      </c>
      <c r="B35" s="6" t="s">
        <v>96</v>
      </c>
      <c r="C35" s="19">
        <v>43391</v>
      </c>
      <c r="D35" s="6" t="s">
        <v>77</v>
      </c>
      <c r="E35" s="20" t="s">
        <v>78</v>
      </c>
      <c r="F35" s="7" t="s">
        <v>93</v>
      </c>
      <c r="G35" s="21">
        <v>9525600</v>
      </c>
      <c r="H35" s="22">
        <v>9180000</v>
      </c>
      <c r="I35" s="23">
        <f>H35/G35</f>
        <v>0.96371882086167804</v>
      </c>
      <c r="J35" s="24" t="s">
        <v>135</v>
      </c>
      <c r="K35" s="8"/>
      <c r="L35" s="8"/>
      <c r="M35" s="6"/>
      <c r="N35" s="9"/>
    </row>
    <row r="36" spans="1:14" s="17" customFormat="1" ht="177" customHeight="1" x14ac:dyDescent="0.2">
      <c r="A36" s="18" t="s">
        <v>79</v>
      </c>
      <c r="B36" s="6" t="s">
        <v>96</v>
      </c>
      <c r="C36" s="19">
        <v>43396</v>
      </c>
      <c r="D36" s="6" t="s">
        <v>80</v>
      </c>
      <c r="E36" s="20" t="s">
        <v>81</v>
      </c>
      <c r="F36" s="7" t="s">
        <v>90</v>
      </c>
      <c r="G36" s="21">
        <v>16243200</v>
      </c>
      <c r="H36" s="22">
        <v>16200000</v>
      </c>
      <c r="I36" s="23">
        <f>H36/G36</f>
        <v>0.99734042553191493</v>
      </c>
      <c r="J36" s="58" t="s">
        <v>135</v>
      </c>
      <c r="K36" s="8"/>
      <c r="L36" s="8"/>
      <c r="M36" s="6"/>
      <c r="N36" s="9"/>
    </row>
    <row r="37" spans="1:14" s="17" customFormat="1" ht="177" customHeight="1" x14ac:dyDescent="0.2">
      <c r="A37" s="18" t="s">
        <v>82</v>
      </c>
      <c r="B37" s="6" t="s">
        <v>96</v>
      </c>
      <c r="C37" s="19">
        <v>43424</v>
      </c>
      <c r="D37" s="6" t="s">
        <v>83</v>
      </c>
      <c r="E37" s="20" t="s">
        <v>84</v>
      </c>
      <c r="F37" s="7" t="s">
        <v>94</v>
      </c>
      <c r="G37" s="21">
        <v>20649600</v>
      </c>
      <c r="H37" s="22">
        <v>20520000</v>
      </c>
      <c r="I37" s="23">
        <f t="shared" ref="I37:I46" si="1">H37/G37</f>
        <v>0.99372384937238489</v>
      </c>
      <c r="J37" s="24" t="s">
        <v>135</v>
      </c>
      <c r="K37" s="8"/>
      <c r="L37" s="8"/>
      <c r="M37" s="6"/>
      <c r="N37" s="9"/>
    </row>
    <row r="38" spans="1:14" s="17" customFormat="1" ht="177" customHeight="1" x14ac:dyDescent="0.2">
      <c r="A38" s="18" t="s">
        <v>85</v>
      </c>
      <c r="B38" s="6" t="s">
        <v>96</v>
      </c>
      <c r="C38" s="19">
        <v>43426</v>
      </c>
      <c r="D38" s="6" t="s">
        <v>86</v>
      </c>
      <c r="E38" s="20" t="s">
        <v>87</v>
      </c>
      <c r="F38" s="7" t="s">
        <v>17</v>
      </c>
      <c r="G38" s="21">
        <v>45975600</v>
      </c>
      <c r="H38" s="22">
        <v>45576000</v>
      </c>
      <c r="I38" s="23">
        <f t="shared" si="1"/>
        <v>0.99130843316889827</v>
      </c>
      <c r="J38" s="24" t="s">
        <v>19</v>
      </c>
      <c r="K38" s="8"/>
      <c r="L38" s="8"/>
      <c r="M38" s="6"/>
      <c r="N38" s="9"/>
    </row>
    <row r="39" spans="1:14" s="17" customFormat="1" ht="177" customHeight="1" x14ac:dyDescent="0.2">
      <c r="A39" s="18" t="s">
        <v>143</v>
      </c>
      <c r="B39" s="6" t="s">
        <v>161</v>
      </c>
      <c r="C39" s="19">
        <v>43447</v>
      </c>
      <c r="D39" s="6" t="s">
        <v>136</v>
      </c>
      <c r="E39" s="20" t="s">
        <v>144</v>
      </c>
      <c r="F39" s="7" t="s">
        <v>145</v>
      </c>
      <c r="G39" s="37" t="s">
        <v>61</v>
      </c>
      <c r="H39" s="22">
        <v>3024000</v>
      </c>
      <c r="I39" s="23" t="s">
        <v>156</v>
      </c>
      <c r="J39" s="24" t="s">
        <v>167</v>
      </c>
      <c r="K39" s="8"/>
      <c r="L39" s="8"/>
      <c r="M39" s="6"/>
      <c r="N39" s="9"/>
    </row>
    <row r="40" spans="1:14" s="17" customFormat="1" ht="177" customHeight="1" x14ac:dyDescent="0.2">
      <c r="A40" s="18" t="s">
        <v>139</v>
      </c>
      <c r="B40" s="6" t="s">
        <v>162</v>
      </c>
      <c r="C40" s="19">
        <v>43455</v>
      </c>
      <c r="D40" s="6" t="s">
        <v>140</v>
      </c>
      <c r="E40" s="20" t="s">
        <v>148</v>
      </c>
      <c r="F40" s="7" t="s">
        <v>26</v>
      </c>
      <c r="G40" s="21">
        <v>57618000</v>
      </c>
      <c r="H40" s="22">
        <v>57564000</v>
      </c>
      <c r="I40" s="23">
        <f t="shared" si="1"/>
        <v>0.99906279287722588</v>
      </c>
      <c r="J40" s="24" t="s">
        <v>167</v>
      </c>
      <c r="K40" s="8"/>
      <c r="L40" s="8"/>
      <c r="M40" s="6"/>
      <c r="N40" s="9"/>
    </row>
    <row r="41" spans="1:14" s="17" customFormat="1" ht="177" customHeight="1" x14ac:dyDescent="0.2">
      <c r="A41" s="18" t="s">
        <v>151</v>
      </c>
      <c r="B41" s="6" t="s">
        <v>165</v>
      </c>
      <c r="C41" s="19">
        <v>43455</v>
      </c>
      <c r="D41" s="6" t="s">
        <v>152</v>
      </c>
      <c r="E41" s="20">
        <v>1080401010663</v>
      </c>
      <c r="F41" s="7" t="s">
        <v>153</v>
      </c>
      <c r="G41" s="21">
        <v>17139600</v>
      </c>
      <c r="H41" s="22">
        <v>17064000</v>
      </c>
      <c r="I41" s="23">
        <f t="shared" si="1"/>
        <v>0.99558916194076874</v>
      </c>
      <c r="J41" s="24" t="s">
        <v>167</v>
      </c>
      <c r="K41" s="8"/>
      <c r="L41" s="8"/>
      <c r="M41" s="6"/>
      <c r="N41" s="9"/>
    </row>
    <row r="42" spans="1:14" s="17" customFormat="1" ht="177" customHeight="1" x14ac:dyDescent="0.2">
      <c r="A42" s="18" t="s">
        <v>154</v>
      </c>
      <c r="B42" s="6" t="s">
        <v>166</v>
      </c>
      <c r="C42" s="19">
        <v>43455</v>
      </c>
      <c r="D42" s="6" t="s">
        <v>155</v>
      </c>
      <c r="E42" s="20">
        <v>9130001057695</v>
      </c>
      <c r="F42" s="7" t="s">
        <v>153</v>
      </c>
      <c r="G42" s="21">
        <v>13608000</v>
      </c>
      <c r="H42" s="22">
        <v>13500000</v>
      </c>
      <c r="I42" s="23">
        <f t="shared" si="1"/>
        <v>0.99206349206349209</v>
      </c>
      <c r="J42" s="24" t="s">
        <v>168</v>
      </c>
      <c r="K42" s="8"/>
      <c r="L42" s="8"/>
      <c r="M42" s="6"/>
      <c r="N42" s="9"/>
    </row>
    <row r="43" spans="1:14" s="17" customFormat="1" ht="177" customHeight="1" x14ac:dyDescent="0.2">
      <c r="A43" s="18" t="s">
        <v>137</v>
      </c>
      <c r="B43" s="6" t="s">
        <v>163</v>
      </c>
      <c r="C43" s="19">
        <v>43459</v>
      </c>
      <c r="D43" s="6" t="s">
        <v>138</v>
      </c>
      <c r="E43" s="20" t="s">
        <v>146</v>
      </c>
      <c r="F43" s="7" t="s">
        <v>147</v>
      </c>
      <c r="G43" s="21">
        <v>3466800</v>
      </c>
      <c r="H43" s="22">
        <v>3402000</v>
      </c>
      <c r="I43" s="23">
        <f t="shared" si="1"/>
        <v>0.98130841121495327</v>
      </c>
      <c r="J43" s="24" t="s">
        <v>168</v>
      </c>
      <c r="K43" s="8"/>
      <c r="L43" s="8"/>
      <c r="M43" s="6"/>
      <c r="N43" s="9"/>
    </row>
    <row r="44" spans="1:14" s="17" customFormat="1" ht="177" customHeight="1" x14ac:dyDescent="0.2">
      <c r="A44" s="18" t="s">
        <v>149</v>
      </c>
      <c r="B44" s="6" t="s">
        <v>164</v>
      </c>
      <c r="C44" s="19">
        <v>43476</v>
      </c>
      <c r="D44" s="6" t="s">
        <v>141</v>
      </c>
      <c r="E44" s="20" t="s">
        <v>150</v>
      </c>
      <c r="F44" s="7" t="s">
        <v>142</v>
      </c>
      <c r="G44" s="21">
        <v>9428400</v>
      </c>
      <c r="H44" s="22">
        <v>9180000</v>
      </c>
      <c r="I44" s="23">
        <f t="shared" si="1"/>
        <v>0.97365406643757157</v>
      </c>
      <c r="J44" s="24" t="s">
        <v>167</v>
      </c>
      <c r="K44" s="8"/>
      <c r="L44" s="8"/>
      <c r="M44" s="6"/>
      <c r="N44" s="9"/>
    </row>
    <row r="45" spans="1:14" s="17" customFormat="1" ht="177" customHeight="1" x14ac:dyDescent="0.2">
      <c r="A45" s="18" t="s">
        <v>157</v>
      </c>
      <c r="B45" s="6" t="s">
        <v>165</v>
      </c>
      <c r="C45" s="19">
        <v>43486</v>
      </c>
      <c r="D45" s="6" t="s">
        <v>158</v>
      </c>
      <c r="E45" s="20">
        <v>5130001045489</v>
      </c>
      <c r="F45" s="7" t="s">
        <v>153</v>
      </c>
      <c r="G45" s="21">
        <v>11674800</v>
      </c>
      <c r="H45" s="22">
        <v>11340000</v>
      </c>
      <c r="I45" s="23">
        <f t="shared" si="1"/>
        <v>0.97132284921369105</v>
      </c>
      <c r="J45" s="24" t="s">
        <v>167</v>
      </c>
      <c r="K45" s="8"/>
      <c r="L45" s="8"/>
      <c r="M45" s="6"/>
      <c r="N45" s="9"/>
    </row>
    <row r="46" spans="1:14" s="17" customFormat="1" ht="177" customHeight="1" thickBot="1" x14ac:dyDescent="0.25">
      <c r="A46" s="26" t="s">
        <v>159</v>
      </c>
      <c r="B46" s="27" t="s">
        <v>166</v>
      </c>
      <c r="C46" s="28">
        <v>43538</v>
      </c>
      <c r="D46" s="27" t="s">
        <v>160</v>
      </c>
      <c r="E46" s="29">
        <v>8120001059660</v>
      </c>
      <c r="F46" s="30" t="s">
        <v>120</v>
      </c>
      <c r="G46" s="31">
        <v>3942000</v>
      </c>
      <c r="H46" s="32">
        <v>3942000</v>
      </c>
      <c r="I46" s="33">
        <f t="shared" si="1"/>
        <v>1</v>
      </c>
      <c r="J46" s="34" t="s">
        <v>167</v>
      </c>
      <c r="K46" s="35"/>
      <c r="L46" s="35"/>
      <c r="M46" s="27"/>
      <c r="N46" s="36"/>
    </row>
    <row r="47" spans="1:14" s="5" customFormat="1" ht="14.4" customHeight="1" x14ac:dyDescent="0.2">
      <c r="A47" s="13" t="s">
        <v>11</v>
      </c>
      <c r="B47" s="15"/>
      <c r="C47" s="15"/>
      <c r="D47" s="15"/>
      <c r="E47" s="15"/>
      <c r="F47" s="15"/>
      <c r="G47" s="15"/>
      <c r="H47" s="15"/>
      <c r="I47" s="15"/>
      <c r="J47" s="15"/>
      <c r="K47" s="15"/>
      <c r="L47" s="15"/>
      <c r="M47" s="15"/>
      <c r="N47" s="15"/>
    </row>
    <row r="48" spans="1:14" ht="16.8" customHeight="1" x14ac:dyDescent="0.2">
      <c r="A48" s="14" t="s">
        <v>12</v>
      </c>
      <c r="B48" s="3"/>
      <c r="C48" s="4"/>
      <c r="D48" s="3"/>
      <c r="E48" s="3"/>
      <c r="F48" s="3"/>
      <c r="G48" s="3"/>
      <c r="H48" s="3"/>
      <c r="I48" s="3"/>
      <c r="J48" s="3"/>
      <c r="K48" s="3"/>
      <c r="L48" s="3"/>
      <c r="M48" s="3"/>
      <c r="N48" s="3"/>
    </row>
  </sheetData>
  <mergeCells count="2">
    <mergeCell ref="A1:N1"/>
    <mergeCell ref="K3:M3"/>
  </mergeCells>
  <phoneticPr fontId="1"/>
  <dataValidations count="3">
    <dataValidation type="list" showDropDown="1" showInputMessage="1" showErrorMessage="1" sqref="K48">
      <formula1>$K$48:$K$51</formula1>
    </dataValidation>
    <dataValidation type="list" allowBlank="1" showInputMessage="1" showErrorMessage="1" sqref="L5:L15 L18:L47">
      <formula1>#REF!</formula1>
    </dataValidation>
    <dataValidation type="list" allowBlank="1" showInputMessage="1" showErrorMessage="1" sqref="K5:K15 K18:K47">
      <formula1>$J$48:$J$48</formula1>
    </dataValidation>
  </dataValidations>
  <pageMargins left="0.23622047244094491" right="0.23622047244094491" top="0.74803149606299213" bottom="0.74803149606299213" header="0.31496062992125984" footer="0.31496062992125984"/>
  <pageSetup paperSize="9" scale="56" fitToHeight="0" orientation="landscape" r:id="rId1"/>
  <ignoredErrors>
    <ignoredError sqref="E30:E31 E33:E38 E39:E4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様式2-2（随契 工事）</vt:lpstr>
      <vt:lpstr>'様式2-2（随契 工事）'!Print_Area</vt:lpstr>
      <vt:lpstr>'様式2-2（随契 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宮内庁</dc:creator>
  <cp:lastModifiedBy>宮内庁</cp:lastModifiedBy>
  <cp:lastPrinted>2019-07-20T03:35:11Z</cp:lastPrinted>
  <dcterms:created xsi:type="dcterms:W3CDTF">2010-08-24T08:00:05Z</dcterms:created>
  <dcterms:modified xsi:type="dcterms:W3CDTF">2019-07-20T03:41:51Z</dcterms:modified>
</cp:coreProperties>
</file>