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３年度公表済み\Ｒ４０３月公表分\決裁用\"/>
    </mc:Choice>
  </mc:AlternateContent>
  <bookViews>
    <workbookView xWindow="-15" yWindow="-15" windowWidth="7575" windowHeight="7590"/>
  </bookViews>
  <sheets>
    <sheet name="様式2-４（随契 物品・役務等）" sheetId="8" r:id="rId1"/>
  </sheets>
  <externalReferences>
    <externalReference r:id="rId2"/>
  </externalReferences>
  <definedNames>
    <definedName name="_xlnm._FilterDatabase" localSheetId="0" hidden="1">'様式2-４（随契 物品・役務等）'!$A$3:$N$71</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59" i="8" l="1"/>
  <c r="I58" i="8"/>
  <c r="I40" i="8"/>
  <c r="I8" i="8" l="1"/>
  <c r="I7" i="8"/>
  <c r="I6" i="8"/>
  <c r="I5" i="8"/>
  <c r="I28" i="8" l="1"/>
  <c r="I27" i="8"/>
  <c r="I11" i="8" l="1"/>
  <c r="I23" i="8"/>
  <c r="I22" i="8"/>
  <c r="I21" i="8"/>
  <c r="I17" i="8"/>
  <c r="I16" i="8"/>
  <c r="I15" i="8"/>
  <c r="I14" i="8"/>
  <c r="I13" i="8"/>
  <c r="I12" i="8"/>
</calcChain>
</file>

<file path=xl/sharedStrings.xml><?xml version="1.0" encoding="utf-8"?>
<sst xmlns="http://schemas.openxmlformats.org/spreadsheetml/2006/main" count="421" uniqueCount="239">
  <si>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</si>
  <si>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</si>
  <si>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</si>
  <si>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</si>
  <si>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</si>
  <si>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</si>
  <si>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</si>
  <si>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</si>
  <si>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</si>
  <si>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</si>
  <si>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</si>
  <si>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</si>
  <si>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</si>
  <si>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</si>
  <si>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</si>
  <si>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</si>
  <si>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</si>
  <si>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法人番号</t>
    <rPh sb="0" eb="2">
      <t>ホウジン</t>
    </rPh>
    <rPh sb="2" eb="4">
      <t>バンゴウ</t>
    </rPh>
    <phoneticPr fontId="1"/>
  </si>
  <si>
    <t>（非公表）</t>
  </si>
  <si>
    <t>宮殿ほか空調用自動制御装置点検保守</t>
  </si>
  <si>
    <t>アズビル株式会社
東京都千代田区丸の内二丁目７番３号</t>
    <rPh sb="4" eb="8">
      <t>カブシキガイシャ</t>
    </rPh>
    <phoneticPr fontId="2"/>
  </si>
  <si>
    <t>須崎御用邸温泉需給</t>
    <rPh sb="0" eb="2">
      <t>スザキ</t>
    </rPh>
    <rPh sb="2" eb="5">
      <t>ゴヨウテイ</t>
    </rPh>
    <rPh sb="5" eb="7">
      <t>オンセン</t>
    </rPh>
    <rPh sb="7" eb="9">
      <t>ジュキュウ</t>
    </rPh>
    <phoneticPr fontId="2"/>
  </si>
  <si>
    <t>下田温泉株式会社
静岡県下田市西本郷一丁目７番１７号</t>
    <rPh sb="0" eb="2">
      <t>シモダ</t>
    </rPh>
    <rPh sb="2" eb="4">
      <t>オンセン</t>
    </rPh>
    <rPh sb="4" eb="8">
      <t>カブシキガイシャ</t>
    </rPh>
    <phoneticPr fontId="2"/>
  </si>
  <si>
    <t>須崎御用邸が所在する地域における温泉供給の業務は，当該者のみが行っているため。
（会計法第２９条の３第４項）</t>
    <rPh sb="25" eb="27">
      <t>トウガイ</t>
    </rPh>
    <rPh sb="27" eb="28">
      <t>シャ</t>
    </rPh>
    <phoneticPr fontId="1"/>
  </si>
  <si>
    <t>新都市緑化建設株式会社
埼玉県川口市大字西立野５５６番地の１</t>
    <rPh sb="0" eb="3">
      <t>シントシ</t>
    </rPh>
    <rPh sb="3" eb="5">
      <t>リョクカ</t>
    </rPh>
    <rPh sb="5" eb="7">
      <t>ケンセツ</t>
    </rPh>
    <rPh sb="7" eb="11">
      <t>カブシキガイシャ</t>
    </rPh>
    <rPh sb="12" eb="15">
      <t>サイタマケン</t>
    </rPh>
    <rPh sb="15" eb="18">
      <t>カワグチシ</t>
    </rPh>
    <rPh sb="18" eb="20">
      <t>オオアザ</t>
    </rPh>
    <rPh sb="20" eb="21">
      <t>ニシ</t>
    </rPh>
    <rPh sb="21" eb="23">
      <t>タテノ</t>
    </rPh>
    <rPh sb="26" eb="28">
      <t>バンチ</t>
    </rPh>
    <phoneticPr fontId="2"/>
  </si>
  <si>
    <t>皇居西地区機械設備その他点検保守ほか</t>
  </si>
  <si>
    <t>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（会計法第２９条の３第４項）</t>
    <rPh sb="0" eb="2">
      <t>トウガイ</t>
    </rPh>
    <rPh sb="44" eb="46">
      <t>トウガイ</t>
    </rPh>
    <rPh sb="79" eb="80">
      <t>オナ</t>
    </rPh>
    <phoneticPr fontId="1"/>
  </si>
  <si>
    <t>当該設備は，独自性の高い設備であり，製造した当該者以外に点検保守を任せた場合，設備が正常に動作しない等，同設備の運転に著しい支障が生じる恐れがあるため。
（会計法第２９条の３第４項）</t>
    <rPh sb="0" eb="2">
      <t>トウガイ</t>
    </rPh>
    <rPh sb="22" eb="24">
      <t>トウガイ</t>
    </rPh>
    <rPh sb="52" eb="53">
      <t>オナ</t>
    </rPh>
    <phoneticPr fontId="1"/>
  </si>
  <si>
    <t>「CORINS」，「TECRIS」及び「JCIS」各情報サービスの提供は，当該者のみが行っているため。
（会計法第２９条の３第４項）</t>
    <rPh sb="37" eb="39">
      <t>トウガイ</t>
    </rPh>
    <rPh sb="39" eb="40">
      <t>シャ</t>
    </rPh>
    <phoneticPr fontId="1"/>
  </si>
  <si>
    <t>（非公表）</t>
    <rPh sb="1" eb="4">
      <t>ヒコウヒョウ</t>
    </rPh>
    <phoneticPr fontId="1"/>
  </si>
  <si>
    <t>宮殿装飾用「生け花」</t>
  </si>
  <si>
    <t>株式会社日比谷花壇
東京都千代田区内幸町１－１－１</t>
  </si>
  <si>
    <t>-</t>
  </si>
  <si>
    <t>「小栗判官絵巻」保存修理</t>
    <rPh sb="1" eb="3">
      <t>オグリ</t>
    </rPh>
    <rPh sb="3" eb="5">
      <t>ハンガン</t>
    </rPh>
    <rPh sb="5" eb="7">
      <t>エマキ</t>
    </rPh>
    <rPh sb="8" eb="10">
      <t>ホゾン</t>
    </rPh>
    <rPh sb="10" eb="12">
      <t>シュウリ</t>
    </rPh>
    <phoneticPr fontId="1"/>
  </si>
  <si>
    <t>株式会社岡墨光堂
京都府京都市中京区富小路通三条上る</t>
    <rPh sb="9" eb="12">
      <t>キョウトフ</t>
    </rPh>
    <rPh sb="12" eb="15">
      <t>キョウトシ</t>
    </rPh>
    <rPh sb="15" eb="17">
      <t>チュウキョウ</t>
    </rPh>
    <rPh sb="17" eb="18">
      <t>ク</t>
    </rPh>
    <rPh sb="18" eb="19">
      <t>トミ</t>
    </rPh>
    <rPh sb="19" eb="21">
      <t>コウジ</t>
    </rPh>
    <rPh sb="21" eb="22">
      <t>トオ</t>
    </rPh>
    <rPh sb="22" eb="24">
      <t>サンジョウ</t>
    </rPh>
    <rPh sb="24" eb="25">
      <t>ノボ</t>
    </rPh>
    <phoneticPr fontId="1"/>
  </si>
  <si>
    <t>7130001020168</t>
  </si>
  <si>
    <t>株式会社修護
東京都荒川区西日暮里２－２８－４</t>
    <rPh sb="4" eb="6">
      <t>シュウゴ</t>
    </rPh>
    <rPh sb="7" eb="10">
      <t>トウキョウト</t>
    </rPh>
    <rPh sb="10" eb="13">
      <t>アラカワク</t>
    </rPh>
    <rPh sb="13" eb="17">
      <t>ニシニッポリ</t>
    </rPh>
    <phoneticPr fontId="1"/>
  </si>
  <si>
    <t>「金沢本万葉集」保存修理</t>
    <rPh sb="1" eb="7">
      <t>カナザワホンマンヨウシュウ</t>
    </rPh>
    <rPh sb="8" eb="10">
      <t>ホゾン</t>
    </rPh>
    <rPh sb="10" eb="12">
      <t>シュウリ</t>
    </rPh>
    <phoneticPr fontId="1"/>
  </si>
  <si>
    <t>支出負担行為担当官
宮内庁長官官房主計課長　中山　隆介
東京都千代田区千代田１－１</t>
    <phoneticPr fontId="1"/>
  </si>
  <si>
    <t>当該者以外の履行可能な者の有無を確認する公募を実施したところ，応募者がいなかったため。
（会計法第２９条の３第４項）</t>
    <phoneticPr fontId="1"/>
  </si>
  <si>
    <t>-</t>
    <phoneticPr fontId="1"/>
  </si>
  <si>
    <t>単価契約（契約金額は予定総額）</t>
    <phoneticPr fontId="1"/>
  </si>
  <si>
    <t>株式会社東邦サービス
埼玉県戸田市本町１－３－３－２０４</t>
    <phoneticPr fontId="1"/>
  </si>
  <si>
    <t>株式会社西東京スタッフ
東京都西東京市南町４－４－２－３０３</t>
    <phoneticPr fontId="1"/>
  </si>
  <si>
    <t>職員の配膳業務と連携する必要があるため，個々の配膳知識，技術等及び組織体としての対応能力の高さが求められる。二社は昭和40年代から宮中諸宴等における配膳業務に携わり，業務経験を社内研修で共有・継承することで，安定的かつ継続的な業務履行を実現することにより宮内庁の信任を備えている。二社から派遣される配膳人を欠くことは宮中諸宴等の配膳に支障を及ぼすことになるため。
（会計法第２９条の３第４項）</t>
    <phoneticPr fontId="1"/>
  </si>
  <si>
    <t>単価契約（契約金額は２社合計の予定総額）</t>
    <phoneticPr fontId="1"/>
  </si>
  <si>
    <t>中形菊焼残月の製造</t>
    <phoneticPr fontId="1"/>
  </si>
  <si>
    <t>広友サービス株式会社
東京都港区赤坂１－４－１７</t>
    <rPh sb="0" eb="1">
      <t>ヒロ</t>
    </rPh>
    <rPh sb="1" eb="2">
      <t>トモ</t>
    </rPh>
    <rPh sb="6" eb="10">
      <t>カブシキガイシャ</t>
    </rPh>
    <phoneticPr fontId="1"/>
  </si>
  <si>
    <t>単価契約（契約金額は予定総額）</t>
  </si>
  <si>
    <t>単価契約（契約金額は予定総額）</t>
    <phoneticPr fontId="1"/>
  </si>
  <si>
    <t>支出負担行為担当官
宮内庁長官官房主計課長　中山　隆介
東京都千代田区千代田１－１</t>
    <phoneticPr fontId="1"/>
  </si>
  <si>
    <t>事務机ほかの賃貸借</t>
    <rPh sb="0" eb="3">
      <t>ジムヅクエ</t>
    </rPh>
    <rPh sb="6" eb="9">
      <t>チンタイシャク</t>
    </rPh>
    <phoneticPr fontId="1"/>
  </si>
  <si>
    <t>片袖机ほかの賃貸借</t>
    <rPh sb="0" eb="3">
      <t>カタソデヅクエ</t>
    </rPh>
    <rPh sb="6" eb="9">
      <t>チンタイシャク</t>
    </rPh>
    <phoneticPr fontId="1"/>
  </si>
  <si>
    <t>カラー写真用自動現像装置の保守</t>
    <rPh sb="3" eb="12">
      <t>シャシンヨウジドウゲンゾウソウチ</t>
    </rPh>
    <rPh sb="13" eb="15">
      <t>ホシュ</t>
    </rPh>
    <phoneticPr fontId="1"/>
  </si>
  <si>
    <t>行財政情報サービス「ｉ ＪＡＭＰ」利用料</t>
  </si>
  <si>
    <t>宮内庁における郵便の業務（信書に係るものであって料金を後納にするもの）</t>
  </si>
  <si>
    <t>新聞（朝日新聞ほか）の購入</t>
  </si>
  <si>
    <t>テレビ放送受信料</t>
  </si>
  <si>
    <t>撮影料（補助を含む）及び写真現像処理料</t>
  </si>
  <si>
    <t>「住吉物語絵巻 下巻」保存修理</t>
    <rPh sb="1" eb="3">
      <t>スミヨシ</t>
    </rPh>
    <rPh sb="3" eb="5">
      <t>モノガタリ</t>
    </rPh>
    <rPh sb="5" eb="7">
      <t>エマキ</t>
    </rPh>
    <rPh sb="8" eb="10">
      <t>ゲカン</t>
    </rPh>
    <rPh sb="11" eb="13">
      <t>ホゾン</t>
    </rPh>
    <rPh sb="13" eb="15">
      <t>シュウリ</t>
    </rPh>
    <phoneticPr fontId="1"/>
  </si>
  <si>
    <t>（非公表）</t>
    <rPh sb="1" eb="4">
      <t>ヒコウヒョウ</t>
    </rPh>
    <phoneticPr fontId="12"/>
  </si>
  <si>
    <t>3010401009875</t>
  </si>
  <si>
    <t>当該者と締結していた賃貸借契約について，履行満了日以降も継続使用を行うに当たり，当該者は，現契約と同額の単価による契約が可能であり，また請負事業者が変わる際の賃貸借物件の移動経費が生じないため。
（会計法第２９条の３第４項）</t>
  </si>
  <si>
    <t>Ｎ＆Ｆテクノサービス㈱
東京都調布市柴崎１－６７－１</t>
    <rPh sb="12" eb="15">
      <t>トウキョウト</t>
    </rPh>
    <rPh sb="15" eb="18">
      <t>チョウフシ</t>
    </rPh>
    <rPh sb="18" eb="20">
      <t>シバサキ</t>
    </rPh>
    <phoneticPr fontId="1"/>
  </si>
  <si>
    <t xml:space="preserve">  5010701016140 </t>
  </si>
  <si>
    <t>当該者は対象機器の製造メーカーから唯一の保守対応業者であることが証され，当該業務の認可を受けている。このことから，実績に基づく信頼性を保持し，かつ当該業務を熟知した唯一の事業者であることが認められるため。
（会計法第２９条の３第４項）</t>
    <rPh sb="0" eb="3">
      <t>トウガイシャ</t>
    </rPh>
    <rPh sb="4" eb="6">
      <t>タイショウ</t>
    </rPh>
    <rPh sb="6" eb="8">
      <t>キキ</t>
    </rPh>
    <rPh sb="9" eb="11">
      <t>セイゾウ</t>
    </rPh>
    <rPh sb="17" eb="19">
      <t>ユイイツ</t>
    </rPh>
    <rPh sb="20" eb="22">
      <t>ホシュ</t>
    </rPh>
    <rPh sb="22" eb="24">
      <t>タイオウ</t>
    </rPh>
    <rPh sb="24" eb="26">
      <t>ギョウシャ</t>
    </rPh>
    <rPh sb="32" eb="33">
      <t>ショウ</t>
    </rPh>
    <rPh sb="36" eb="40">
      <t>トウガイギョウム</t>
    </rPh>
    <rPh sb="41" eb="43">
      <t>ニンカ</t>
    </rPh>
    <rPh sb="44" eb="45">
      <t>ウ</t>
    </rPh>
    <rPh sb="57" eb="59">
      <t>ジッセキ</t>
    </rPh>
    <rPh sb="60" eb="61">
      <t>モト</t>
    </rPh>
    <rPh sb="63" eb="66">
      <t>シンライセイ</t>
    </rPh>
    <rPh sb="67" eb="69">
      <t>ホジ</t>
    </rPh>
    <rPh sb="73" eb="75">
      <t>トウガイ</t>
    </rPh>
    <rPh sb="75" eb="77">
      <t>ギョウム</t>
    </rPh>
    <rPh sb="78" eb="80">
      <t>ジュクチ</t>
    </rPh>
    <rPh sb="82" eb="84">
      <t>ユイイツ</t>
    </rPh>
    <rPh sb="85" eb="88">
      <t>ジギョウシャ</t>
    </rPh>
    <rPh sb="94" eb="95">
      <t>ミト</t>
    </rPh>
    <phoneticPr fontId="1"/>
  </si>
  <si>
    <t>株式会社時事通信社
東京都中央区銀座５－１５－８</t>
    <rPh sb="0" eb="4">
      <t>カブシキガイシャ</t>
    </rPh>
    <rPh sb="4" eb="6">
      <t>ジジ</t>
    </rPh>
    <rPh sb="6" eb="9">
      <t>ツウシンシャ</t>
    </rPh>
    <phoneticPr fontId="1"/>
  </si>
  <si>
    <t>行財政情報サービス「ｉ ＪＡＭＰ」の提供は，当該者のみが行っているため。
（会計法第２９条の３第４項）</t>
  </si>
  <si>
    <t>日本郵便株式会社銀座局
東京都中央区銀座８－２０－２６</t>
  </si>
  <si>
    <t>郵便法又は民間事業者による信書の送達に関する法律に規定する郵便及び信書の送達が可能な事業者は,郵便事業株式会社しかなく競争を許さないため。
（会計法第２９条の３第４項）</t>
  </si>
  <si>
    <t>日本放送協会
東京都渋谷区神南２－２－１</t>
  </si>
  <si>
    <t>当該テレビ放送は，同協会においてのみ提供されているものであり，放送法第３２条第１項の規定により支払い義務があるため。
（会計法第２９条の３第４項）</t>
  </si>
  <si>
    <t>天沼　儀朗
東京都千代田区丸の内２－７－２ＪＰタワー</t>
  </si>
  <si>
    <t>当庁が求める業務履行能力等の要求事項を満たし，「嘱託カメラマン」の委託を受けている者であるため。
（会計法第２９条の３第４項）</t>
  </si>
  <si>
    <t>鈴木　達弥
東京都千代田区丸の内２－７－２ＪＰタワー</t>
  </si>
  <si>
    <t>平井　亮
東京都千代田区丸の内２－７－２ＪＰタワー</t>
  </si>
  <si>
    <t>-</t>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</si>
  <si>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10">
      <t>リコウカノウ</t>
    </rPh>
    <rPh sb="11" eb="12">
      <t>シャ</t>
    </rPh>
    <rPh sb="13" eb="15">
      <t>ウム</t>
    </rPh>
    <rPh sb="16" eb="18">
      <t>カクニン</t>
    </rPh>
    <rPh sb="20" eb="22">
      <t>コウボ</t>
    </rPh>
    <rPh sb="23" eb="25">
      <t>ジッシ</t>
    </rPh>
    <rPh sb="31" eb="34">
      <t>オウボシャ</t>
    </rPh>
    <phoneticPr fontId="1"/>
  </si>
  <si>
    <t>当該者と締結していた賃貸借契約について，履行満了日以降も継続使用を行うに当たり，当該者は，現契約と同額の単価による契約が可能であり，また請負事業者が変わる際の賃貸借物件の移動経費が生じないため。
（会計法第２９条の３第４項）</t>
    <phoneticPr fontId="1"/>
  </si>
  <si>
    <t>丸の内新聞株式会社
東京都中央区日本橋石町４－３－１１</t>
    <rPh sb="13" eb="16">
      <t>チュウオウク</t>
    </rPh>
    <rPh sb="16" eb="19">
      <t>ニホンバシ</t>
    </rPh>
    <rPh sb="19" eb="20">
      <t>イシ</t>
    </rPh>
    <rPh sb="20" eb="21">
      <t>マチ</t>
    </rPh>
    <phoneticPr fontId="1"/>
  </si>
  <si>
    <t>宮殿特高受変電設備その他点検保守</t>
  </si>
  <si>
    <t>武蔵陵墓地仮設用機械設備の保守点検ほか業務</t>
  </si>
  <si>
    <t>ＪＣＩＳ及びコリンズ･テクリス検索システムの利用</t>
    <rPh sb="4" eb="5">
      <t>オヨ</t>
    </rPh>
    <rPh sb="15" eb="17">
      <t>ケンサク</t>
    </rPh>
    <rPh sb="22" eb="24">
      <t>リヨウ</t>
    </rPh>
    <phoneticPr fontId="2"/>
  </si>
  <si>
    <t>Ｒ３皇居他土木施設清掃</t>
    <rPh sb="2" eb="4">
      <t>コウキョ</t>
    </rPh>
    <rPh sb="4" eb="5">
      <t>ホカ</t>
    </rPh>
    <rPh sb="5" eb="7">
      <t>ドボク</t>
    </rPh>
    <rPh sb="7" eb="9">
      <t>シセツ</t>
    </rPh>
    <rPh sb="9" eb="11">
      <t>セイソウ</t>
    </rPh>
    <phoneticPr fontId="2"/>
  </si>
  <si>
    <t>東芝インフラシステムズ株式会社電機サービスセンター
東京都新宿区西新宿六丁目２４番地１号</t>
  </si>
  <si>
    <t>株式会社宮本工業所
富山県富山市奥田新町１２番３号</t>
  </si>
  <si>
    <t>一般財団法人日本建設情報総合センター
東京都港区赤坂５丁目２番２０号</t>
    <rPh sb="2" eb="4">
      <t>ザイダン</t>
    </rPh>
    <phoneticPr fontId="1"/>
  </si>
  <si>
    <t>ＡＬＳＯＫファシリティーズ株式会社
東京都千代田区四番町４番２</t>
  </si>
  <si>
    <t>当該設備は，製造者の設計による独自性の高い設備であるため，機器を設計・製造した当該者以外に点検保守を任せた場合，同設備に著しい支障が生じる恐れがあるため。
（会計法第２９条の３第４項）</t>
    <phoneticPr fontId="1"/>
  </si>
  <si>
    <t>入札を実施したが，落札者となるべき者がいなかったため。
（会計法第２９条の３第５項，予算決算及び会計令第９９条の２)</t>
    <phoneticPr fontId="1"/>
  </si>
  <si>
    <t>パーソナルコンピュータ及びサーバ等の保守</t>
    <phoneticPr fontId="1"/>
  </si>
  <si>
    <t>パーソナルコンピュータ及びサーバ等の賃貸借</t>
    <phoneticPr fontId="1"/>
  </si>
  <si>
    <t>ＣＡＤシステムの賃貸借</t>
    <phoneticPr fontId="1"/>
  </si>
  <si>
    <t>ＣＡＤシステムの保守</t>
    <phoneticPr fontId="1"/>
  </si>
  <si>
    <t>支出負担行為担当官
宮内庁長官官房主計課長　中山　隆介
東京都千代田区千代田１－１</t>
    <phoneticPr fontId="1"/>
  </si>
  <si>
    <t>三菱ＨＣキャピタル株式会社
東京都千代田区丸の内１－５－１</t>
    <rPh sb="9" eb="13">
      <t>カブシキガイシャ</t>
    </rPh>
    <phoneticPr fontId="1"/>
  </si>
  <si>
    <t>リコーリース株式会社
東京都千代田区紀尾井町４－１</t>
    <rPh sb="6" eb="10">
      <t>カブシキガイシャ</t>
    </rPh>
    <phoneticPr fontId="1"/>
  </si>
  <si>
    <t>日鉄ソリューションズ株式会社
東京都港区虎ノ門１－１７－１</t>
    <rPh sb="10" eb="14">
      <t>カブシキガイシャ</t>
    </rPh>
    <phoneticPr fontId="1"/>
  </si>
  <si>
    <t>株式会社日立システムズ
東京都品川区大崎１－２－１</t>
    <rPh sb="0" eb="4">
      <t>カブシキガイシャ</t>
    </rPh>
    <phoneticPr fontId="1"/>
  </si>
  <si>
    <t>-</t>
    <phoneticPr fontId="1"/>
  </si>
  <si>
    <t>産業廃棄物（動物性残渣・動物死体）収集・運搬業務委託</t>
    <phoneticPr fontId="1"/>
  </si>
  <si>
    <t>分任支出負担行為担当官
宮内庁御料牧場長　菊池　淳志
栃木県塩谷郡高根沢町大字上高根沢６０２０</t>
    <phoneticPr fontId="1"/>
  </si>
  <si>
    <t>富士化学株式会社
東京都西多摩郡瑞穂町二本木４３３－２</t>
    <phoneticPr fontId="1"/>
  </si>
  <si>
    <t>（非公表）</t>
    <phoneticPr fontId="1"/>
  </si>
  <si>
    <t>単価契約（契約金額は予定総額）</t>
    <phoneticPr fontId="1"/>
  </si>
  <si>
    <t>複合機（カラー）の保守</t>
    <phoneticPr fontId="1"/>
  </si>
  <si>
    <t>支出負担行為担当官
宮内庁長官官房主計課長　中山　隆介
東京都千代田区千代田１－１</t>
    <phoneticPr fontId="1"/>
  </si>
  <si>
    <t>富士ゼロックス株式会社
東京都港区六本木３－１－１</t>
    <phoneticPr fontId="1"/>
  </si>
  <si>
    <t>当該者以外の履行可能な者の有無を確認する公募を実施したところ，応募者がいなかったため。
（会計法第２９条の３第４項）</t>
    <phoneticPr fontId="1"/>
  </si>
  <si>
    <t>諸儀式等に使用される生け花は高水準のものでなくてはならず，また調達数量が多くなる場合にも，迅速かつ的確に応えられる業者であることが不可欠なため。
（会計法第２９条の３第４項）</t>
    <phoneticPr fontId="1"/>
  </si>
  <si>
    <t>宮中諸宴並びに園遊会等の配膳業務</t>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</si>
  <si>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</si>
  <si>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正倉院電気設備中央監視装置保守業務</t>
    <rPh sb="0" eb="17">
      <t>ショウソウインデンキセツビチュウオウカンシソウチホシュギョウム</t>
    </rPh>
    <phoneticPr fontId="1"/>
  </si>
  <si>
    <t>Ｘ線分析装置保守業務</t>
    <rPh sb="1" eb="2">
      <t>セン</t>
    </rPh>
    <rPh sb="2" eb="4">
      <t>ブンセキ</t>
    </rPh>
    <rPh sb="4" eb="6">
      <t>ソウチ</t>
    </rPh>
    <rPh sb="6" eb="8">
      <t>ホシュ</t>
    </rPh>
    <rPh sb="8" eb="10">
      <t>ギョウム</t>
    </rPh>
    <phoneticPr fontId="1"/>
  </si>
  <si>
    <t>電子顕微鏡装置保守業務</t>
    <rPh sb="0" eb="2">
      <t>デンシ</t>
    </rPh>
    <rPh sb="2" eb="5">
      <t>ケンビキョウ</t>
    </rPh>
    <rPh sb="5" eb="7">
      <t>ソウチ</t>
    </rPh>
    <rPh sb="7" eb="9">
      <t>ホシュ</t>
    </rPh>
    <rPh sb="9" eb="11">
      <t>ギョウム</t>
    </rPh>
    <phoneticPr fontId="1"/>
  </si>
  <si>
    <t>京都仙洞御所ほか管理補助業務</t>
    <rPh sb="0" eb="2">
      <t>キョウト</t>
    </rPh>
    <rPh sb="2" eb="6">
      <t>セントウゴショ</t>
    </rPh>
    <rPh sb="8" eb="14">
      <t>カンリホジョギョウム</t>
    </rPh>
    <phoneticPr fontId="1"/>
  </si>
  <si>
    <t>分任支出負担行為担当官
宮内庁京都事務所長　石原　秀樹
京都府京都市上京区京都御苑３</t>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</si>
  <si>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</si>
  <si>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t>
    <phoneticPr fontId="1"/>
  </si>
  <si>
    <t>当該者以外の履行可能な者の有無を確認する公募を実施したところ，応募者がいなかったため。
（会計法第２９条の３第４項）</t>
    <phoneticPr fontId="1"/>
  </si>
  <si>
    <t>公財</t>
    <rPh sb="0" eb="1">
      <t>コウ</t>
    </rPh>
    <rPh sb="1" eb="2">
      <t>ザイ</t>
    </rPh>
    <phoneticPr fontId="1"/>
  </si>
  <si>
    <t>国所管</t>
  </si>
  <si>
    <t>単価契約（契約金額は予定総額）</t>
    <rPh sb="0" eb="2">
      <t>タンカ</t>
    </rPh>
    <rPh sb="2" eb="4">
      <t>ケイヤク</t>
    </rPh>
    <rPh sb="5" eb="8">
      <t>ケイヤクキン</t>
    </rPh>
    <rPh sb="8" eb="9">
      <t>ガク</t>
    </rPh>
    <rPh sb="10" eb="12">
      <t>ヨテイ</t>
    </rPh>
    <rPh sb="12" eb="14">
      <t>ソウガク</t>
    </rPh>
    <phoneticPr fontId="1"/>
  </si>
  <si>
    <t>第一工業株式会社大阪支店
大阪府大阪市淀川区西宮原二丁目１番３号</t>
    <rPh sb="0" eb="2">
      <t>ダイイチ</t>
    </rPh>
    <rPh sb="2" eb="4">
      <t>コウギョウ</t>
    </rPh>
    <rPh sb="4" eb="8">
      <t>カブシキガイシャ</t>
    </rPh>
    <rPh sb="8" eb="10">
      <t>オオサカ</t>
    </rPh>
    <rPh sb="10" eb="12">
      <t>シテン</t>
    </rPh>
    <rPh sb="13" eb="16">
      <t>オオサカフ</t>
    </rPh>
    <rPh sb="16" eb="19">
      <t>オオサカシ</t>
    </rPh>
    <rPh sb="19" eb="22">
      <t>ヨドガワク</t>
    </rPh>
    <rPh sb="22" eb="25">
      <t>ニシミヤハラ</t>
    </rPh>
    <rPh sb="25" eb="28">
      <t>ニチョウメ</t>
    </rPh>
    <rPh sb="29" eb="30">
      <t>バン</t>
    </rPh>
    <rPh sb="31" eb="32">
      <t>ゴウ</t>
    </rPh>
    <phoneticPr fontId="1"/>
  </si>
  <si>
    <t>東芝インフラシステムズ株式会社関西支社
大阪府大阪市北区角田町８番１号</t>
    <rPh sb="0" eb="2">
      <t>トウシバ</t>
    </rPh>
    <rPh sb="11" eb="15">
      <t>カブシキガイシャ</t>
    </rPh>
    <rPh sb="15" eb="19">
      <t>カンサイシシャ</t>
    </rPh>
    <rPh sb="20" eb="23">
      <t>オオサカフ</t>
    </rPh>
    <rPh sb="23" eb="31">
      <t>オオサカシキタクカクタチョウ</t>
    </rPh>
    <rPh sb="32" eb="33">
      <t>バン</t>
    </rPh>
    <rPh sb="34" eb="35">
      <t>ゴウ</t>
    </rPh>
    <phoneticPr fontId="1"/>
  </si>
  <si>
    <t>スペクトリス株式会社マルバーン・パナリティカル事業部
大阪府大阪市淀川区宮原５丁目１番１８号新大阪サンアールセンタービル</t>
    <rPh sb="6" eb="10">
      <t>カブシキガイシャ</t>
    </rPh>
    <rPh sb="23" eb="25">
      <t>ジギョウ</t>
    </rPh>
    <rPh sb="25" eb="26">
      <t>ブ</t>
    </rPh>
    <rPh sb="27" eb="30">
      <t>オオサカフ</t>
    </rPh>
    <rPh sb="30" eb="33">
      <t>オオサカシ</t>
    </rPh>
    <rPh sb="33" eb="36">
      <t>ヨドガワク</t>
    </rPh>
    <rPh sb="36" eb="38">
      <t>ミヤハラ</t>
    </rPh>
    <rPh sb="39" eb="41">
      <t>チョウメ</t>
    </rPh>
    <rPh sb="42" eb="43">
      <t>バン</t>
    </rPh>
    <rPh sb="45" eb="46">
      <t>ゴウ</t>
    </rPh>
    <rPh sb="46" eb="49">
      <t>シンオオサカ</t>
    </rPh>
    <phoneticPr fontId="1"/>
  </si>
  <si>
    <t>日本電子株式会社大阪支店
大阪府大阪市淀川区西中島５－１４－５ニッセイ新大阪南口ビル</t>
    <rPh sb="0" eb="2">
      <t>ニホン</t>
    </rPh>
    <rPh sb="2" eb="4">
      <t>デンシ</t>
    </rPh>
    <rPh sb="4" eb="8">
      <t>カブシキガイシャ</t>
    </rPh>
    <rPh sb="8" eb="10">
      <t>オオサカ</t>
    </rPh>
    <rPh sb="10" eb="12">
      <t>シテン</t>
    </rPh>
    <rPh sb="13" eb="16">
      <t>オオサカフ</t>
    </rPh>
    <rPh sb="16" eb="19">
      <t>オオサカシ</t>
    </rPh>
    <rPh sb="19" eb="22">
      <t>ヨドガワク</t>
    </rPh>
    <rPh sb="22" eb="25">
      <t>ニシナカジマ</t>
    </rPh>
    <phoneticPr fontId="1"/>
  </si>
  <si>
    <t>本件は各新聞社が発行する新聞の購入に関する契約であるところ，新聞の購入については「私的独占の禁止及び公正取引の確保に関する法律（昭和２２年法律第５４号）」に基づき、「新聞業における特定の不公正な取引方法（平成１１年公正取引委員会告示第９号）」において，新聞の値引きの禁止などが定められており価格面での競争の余地がない状況がある。また，新聞の納入者は地区ごとに決められており，宮内庁（千代田地区）の場合，丸の内新聞株式会社に限定されるため。
（会計法第２９条の３第４項）</t>
    <phoneticPr fontId="1"/>
  </si>
  <si>
    <t>パーソナルコンピュータ他は，当初の借入期間満了後も支障なく稼働していることから，再借入を検討し調査を行った結果，明らかに市場価格よりも低価格で同者から借入できることが判明したため。
（会計法第２９条の３第４項）</t>
    <phoneticPr fontId="1"/>
  </si>
  <si>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</si>
  <si>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株式会社日建設計総合研究所
東京都千代田区飯田橋二丁目１８番３号</t>
    <rPh sb="0" eb="4">
      <t>カブシキガイシャ</t>
    </rPh>
    <rPh sb="4" eb="6">
      <t>ニッケン</t>
    </rPh>
    <rPh sb="6" eb="8">
      <t>セッケイ</t>
    </rPh>
    <rPh sb="8" eb="10">
      <t>ソウゴウ</t>
    </rPh>
    <rPh sb="10" eb="13">
      <t>ケンキュウジョ</t>
    </rPh>
    <phoneticPr fontId="2"/>
  </si>
  <si>
    <t>本業務は，令和２年度実施の「皇居東御苑における来苑者のアメニティ向上と同御苑ガイダンス情報等提供のための検討調査業務」の継続業務であり，当該業務を実施した当該者が業務目的を的確に履行できる唯一の者であるため。
（会計法第２９条の３第４項，予算決算及び会計令第１０２条の４第３号）</t>
    <rPh sb="0" eb="1">
      <t>ホン</t>
    </rPh>
    <rPh sb="1" eb="3">
      <t>ギョウム</t>
    </rPh>
    <rPh sb="5" eb="7">
      <t>レイワ</t>
    </rPh>
    <rPh sb="8" eb="10">
      <t>ネンド</t>
    </rPh>
    <rPh sb="10" eb="12">
      <t>ジッシ</t>
    </rPh>
    <rPh sb="60" eb="62">
      <t>ケイゾク</t>
    </rPh>
    <rPh sb="62" eb="64">
      <t>ギョウム</t>
    </rPh>
    <rPh sb="68" eb="70">
      <t>トウガイ</t>
    </rPh>
    <rPh sb="70" eb="72">
      <t>ギョウム</t>
    </rPh>
    <rPh sb="73" eb="75">
      <t>ジッシ</t>
    </rPh>
    <rPh sb="77" eb="79">
      <t>トウガイ</t>
    </rPh>
    <rPh sb="79" eb="80">
      <t>シャ</t>
    </rPh>
    <rPh sb="81" eb="83">
      <t>ギョウム</t>
    </rPh>
    <rPh sb="83" eb="85">
      <t>モクテキ</t>
    </rPh>
    <rPh sb="86" eb="88">
      <t>テキカク</t>
    </rPh>
    <rPh sb="89" eb="91">
      <t>リコウ</t>
    </rPh>
    <rPh sb="94" eb="96">
      <t>ユイイツ</t>
    </rPh>
    <rPh sb="97" eb="98">
      <t>モノ</t>
    </rPh>
    <rPh sb="119" eb="121">
      <t>ヨサン</t>
    </rPh>
    <rPh sb="121" eb="123">
      <t>ケッサン</t>
    </rPh>
    <rPh sb="123" eb="124">
      <t>オヨ</t>
    </rPh>
    <rPh sb="125" eb="127">
      <t>カイケイ</t>
    </rPh>
    <rPh sb="127" eb="128">
      <t>レイ</t>
    </rPh>
    <rPh sb="128" eb="129">
      <t>ダイ</t>
    </rPh>
    <rPh sb="132" eb="133">
      <t>ジョウ</t>
    </rPh>
    <rPh sb="135" eb="136">
      <t>ダイ</t>
    </rPh>
    <rPh sb="137" eb="138">
      <t>ゴウ</t>
    </rPh>
    <phoneticPr fontId="1"/>
  </si>
  <si>
    <t>支出負担行為担当官
宮内庁長官官房主計課長　中山　隆介
東京都千代田区千代田１－１</t>
    <phoneticPr fontId="1"/>
  </si>
  <si>
    <t>-</t>
    <phoneticPr fontId="1"/>
  </si>
  <si>
    <t>「伏見院御文類　第３，４巻」コロタイプ複製</t>
    <phoneticPr fontId="1"/>
  </si>
  <si>
    <t>株式会社便利堂
京都府京都市中京区新町通竹屋町下る弁財天町３０２</t>
    <rPh sb="0" eb="4">
      <t>カブシキガイシャ</t>
    </rPh>
    <rPh sb="4" eb="6">
      <t>ベンリ</t>
    </rPh>
    <rPh sb="6" eb="7">
      <t>ドウ</t>
    </rPh>
    <phoneticPr fontId="1"/>
  </si>
  <si>
    <t>当該者以外の履行可能な者の有無を確認する公募を実施したところ，応募者がいなかったため。
（会計法第２９条の３第４項）</t>
    <phoneticPr fontId="1"/>
  </si>
  <si>
    <t>令和３年度刀剣類保存修理</t>
    <phoneticPr fontId="1"/>
  </si>
  <si>
    <t>小野　敬博
神奈川県藤沢市辻堂６－９－２０</t>
    <phoneticPr fontId="1"/>
  </si>
  <si>
    <t>単価契約（契約金額は予定総額）</t>
    <phoneticPr fontId="1"/>
  </si>
  <si>
    <t>本件は，企画競争を業者選定の基準に基づき行った結果，当該事業者の企画書が当庁にとって最善のものと判定されたため。
（会計法第２９条の３第４項）</t>
    <phoneticPr fontId="1"/>
  </si>
  <si>
    <t>CADシステムは，当初の借入期間満了後も支障なく稼働していることから，再借入を検討し調査を行った結果，明らかに市場価格よりも低価格で同者から借入できることが判明したため。
（会計法第２９条の３第４項）</t>
    <phoneticPr fontId="1"/>
  </si>
  <si>
    <t>支出負担行為担当官
宮内庁長官官房主計課長　中山　隆介
東京都千代田区千代田１－１</t>
  </si>
  <si>
    <t>トヨタ自動車株式会社
東京都文京区後楽１－４－１８</t>
  </si>
  <si>
    <t>当庁の仕様に基づく特別架装を施した皇室用の車両は，同社のみが製造，直接販売を行っているため。
（会計法２９条の３第４項，特定調達契約に該当）</t>
  </si>
  <si>
    <t>普通乗用自動車２個の交換購入</t>
    <phoneticPr fontId="1"/>
  </si>
  <si>
    <t>皇居東御苑における来苑者のアメニティ向上と同御苑ガイダンス情報等提供のための検討調査業務その２</t>
    <phoneticPr fontId="1"/>
  </si>
  <si>
    <t>株式会社CDエナジーダイレクト
東京都中央区日本橋室町４－５－１ さくら室町ビル</t>
  </si>
  <si>
    <t>令和３年７月１日以降のガス供給を調達するため入札を行ったところ，予定価格に達する入札がなく不落となったが，再度の競争入札手続に付す時間的猶予がないため。
（会計法第２９条の３第４項，予算決算会計令第１０２条の４第３号，国の物品等又は特定役務の調達手続の特例を定める政令第１３条第１項第５号）</t>
    <rPh sb="78" eb="79">
      <t>カイ</t>
    </rPh>
    <rPh sb="141" eb="142">
      <t>ダイ</t>
    </rPh>
    <phoneticPr fontId="1"/>
  </si>
  <si>
    <t>皇居内で使用するガス</t>
    <phoneticPr fontId="1"/>
  </si>
  <si>
    <t>株式会社岡墨光堂
京都府京都市中京区富小路通三条上る福長町１１３・１１５・１１７・１１８番合地</t>
    <rPh sb="0" eb="4">
      <t>カブシキガイシャ</t>
    </rPh>
    <rPh sb="4" eb="8">
      <t>オカボクコウドウ</t>
    </rPh>
    <phoneticPr fontId="1"/>
  </si>
  <si>
    <t>当該者以外の履行可能な者の有無を確認する公募を実施したところ，応募者がいなかったため。
（会計法第２９条の３第４項）</t>
  </si>
  <si>
    <t>北村謙一
奈良市西包永町３</t>
    <rPh sb="0" eb="2">
      <t>キタムラ</t>
    </rPh>
    <rPh sb="2" eb="4">
      <t>ケンイチ</t>
    </rPh>
    <rPh sb="5" eb="10">
      <t>ナラシニシツツ</t>
    </rPh>
    <rPh sb="10" eb="11">
      <t>エイ</t>
    </rPh>
    <rPh sb="11" eb="12">
      <t>チョウ</t>
    </rPh>
    <phoneticPr fontId="1"/>
  </si>
  <si>
    <t>本事業を行うにあたっては，国宝や重要文化財に指定されている古文化財の修理実績および豊富な経験・技術・知識を有する技術者による修理が必要とされる。
当該者は，長年にわたり培われた高度な技術や知識により，「重要無形文化財（螺鈿）保持者」（人間国宝）に認定される等，当代随一の人物である。また，本修理事業開始に先立ち開催された修理委員会において，当該者が修理技術者として各委員より推薦されていることに鑑みれば，本事業を行い得る唯一の者であると認められるため。
（会計法第２９条の３第４項）</t>
    <rPh sb="0" eb="1">
      <t>ホン</t>
    </rPh>
    <rPh sb="1" eb="3">
      <t>ジギョウ</t>
    </rPh>
    <rPh sb="4" eb="5">
      <t>オコナ</t>
    </rPh>
    <rPh sb="13" eb="15">
      <t>コクホウ</t>
    </rPh>
    <rPh sb="16" eb="18">
      <t>ジュウヨウ</t>
    </rPh>
    <rPh sb="18" eb="21">
      <t>ブンカザイ</t>
    </rPh>
    <rPh sb="22" eb="24">
      <t>シテイ</t>
    </rPh>
    <rPh sb="29" eb="30">
      <t>コ</t>
    </rPh>
    <rPh sb="30" eb="33">
      <t>ブンカザイ</t>
    </rPh>
    <rPh sb="34" eb="36">
      <t>シュウリ</t>
    </rPh>
    <rPh sb="36" eb="38">
      <t>ジッセキ</t>
    </rPh>
    <rPh sb="41" eb="43">
      <t>ホウフ</t>
    </rPh>
    <rPh sb="44" eb="46">
      <t>ケイケン</t>
    </rPh>
    <rPh sb="47" eb="49">
      <t>ギジュツ</t>
    </rPh>
    <rPh sb="50" eb="52">
      <t>チシキ</t>
    </rPh>
    <rPh sb="53" eb="54">
      <t>ユウ</t>
    </rPh>
    <rPh sb="56" eb="59">
      <t>ギジュツシャ</t>
    </rPh>
    <rPh sb="62" eb="64">
      <t>シュウリ</t>
    </rPh>
    <rPh sb="65" eb="67">
      <t>ヒツヨウ</t>
    </rPh>
    <rPh sb="73" eb="75">
      <t>トウガイ</t>
    </rPh>
    <rPh sb="75" eb="76">
      <t>シャ</t>
    </rPh>
    <rPh sb="78" eb="80">
      <t>ナガネン</t>
    </rPh>
    <rPh sb="84" eb="85">
      <t>ツチカ</t>
    </rPh>
    <rPh sb="88" eb="90">
      <t>コウド</t>
    </rPh>
    <rPh sb="91" eb="93">
      <t>ギジュツ</t>
    </rPh>
    <rPh sb="94" eb="96">
      <t>チシキ</t>
    </rPh>
    <rPh sb="101" eb="103">
      <t>ジュウヨウ</t>
    </rPh>
    <rPh sb="103" eb="105">
      <t>ムケイ</t>
    </rPh>
    <rPh sb="105" eb="108">
      <t>ブンカザイ</t>
    </rPh>
    <rPh sb="109" eb="111">
      <t>ラデン</t>
    </rPh>
    <rPh sb="112" eb="115">
      <t>ホジシャ</t>
    </rPh>
    <rPh sb="117" eb="119">
      <t>ニンゲン</t>
    </rPh>
    <rPh sb="119" eb="121">
      <t>コクホウ</t>
    </rPh>
    <rPh sb="123" eb="125">
      <t>ニンテイ</t>
    </rPh>
    <rPh sb="128" eb="129">
      <t>トウ</t>
    </rPh>
    <rPh sb="130" eb="132">
      <t>トウダイ</t>
    </rPh>
    <rPh sb="132" eb="134">
      <t>ズイイチ</t>
    </rPh>
    <rPh sb="135" eb="137">
      <t>ジンブツ</t>
    </rPh>
    <rPh sb="144" eb="145">
      <t>ホン</t>
    </rPh>
    <rPh sb="145" eb="147">
      <t>シュウリ</t>
    </rPh>
    <rPh sb="147" eb="149">
      <t>ジギョウ</t>
    </rPh>
    <rPh sb="149" eb="151">
      <t>カイシ</t>
    </rPh>
    <rPh sb="152" eb="154">
      <t>サキダ</t>
    </rPh>
    <rPh sb="155" eb="157">
      <t>カイサイ</t>
    </rPh>
    <rPh sb="160" eb="165">
      <t>シュウリイインカイ</t>
    </rPh>
    <rPh sb="170" eb="173">
      <t>トウガイシャ</t>
    </rPh>
    <rPh sb="174" eb="176">
      <t>シュウリ</t>
    </rPh>
    <rPh sb="176" eb="179">
      <t>ギジュツシャ</t>
    </rPh>
    <rPh sb="182" eb="185">
      <t>カクイイン</t>
    </rPh>
    <rPh sb="187" eb="189">
      <t>スイセン</t>
    </rPh>
    <rPh sb="197" eb="198">
      <t>カンガ</t>
    </rPh>
    <rPh sb="202" eb="203">
      <t>ホン</t>
    </rPh>
    <rPh sb="203" eb="205">
      <t>ジギョウ</t>
    </rPh>
    <rPh sb="206" eb="207">
      <t>オコナ</t>
    </rPh>
    <rPh sb="208" eb="209">
      <t>エ</t>
    </rPh>
    <rPh sb="210" eb="212">
      <t>ユイイツ</t>
    </rPh>
    <rPh sb="218" eb="219">
      <t>ミト</t>
    </rPh>
    <phoneticPr fontId="1"/>
  </si>
  <si>
    <t>正倉院宝物伎楽面修理事業第３次１０カ年計画第９年度「彩色剥落止め工程」</t>
    <phoneticPr fontId="1"/>
  </si>
  <si>
    <t>支出負担行為担当官
宮内庁長官官房主計課長　中山　隆介
東京都千代田区千代田１－１</t>
    <rPh sb="22" eb="24">
      <t>ナカヤマ</t>
    </rPh>
    <rPh sb="25" eb="26">
      <t>タカシ</t>
    </rPh>
    <rPh sb="26" eb="27">
      <t>カイ</t>
    </rPh>
    <phoneticPr fontId="1"/>
  </si>
  <si>
    <t>「宮内庁三の丸尚蔵館所蔵　皇室の名品展　皇室の美－東北ゆかりの品々」展覧会作品梱包輸送等業務</t>
    <rPh sb="1" eb="4">
      <t>クナイチョウ</t>
    </rPh>
    <rPh sb="4" eb="5">
      <t>サン</t>
    </rPh>
    <rPh sb="7" eb="9">
      <t>ショウゾウ</t>
    </rPh>
    <rPh sb="9" eb="10">
      <t>カン</t>
    </rPh>
    <rPh sb="10" eb="12">
      <t>ショゾウ</t>
    </rPh>
    <rPh sb="13" eb="15">
      <t>コウシツ</t>
    </rPh>
    <rPh sb="16" eb="18">
      <t>メイヒン</t>
    </rPh>
    <rPh sb="18" eb="19">
      <t>テン</t>
    </rPh>
    <rPh sb="20" eb="22">
      <t>コウシツ</t>
    </rPh>
    <rPh sb="23" eb="24">
      <t>ビ</t>
    </rPh>
    <rPh sb="25" eb="27">
      <t>トウホク</t>
    </rPh>
    <rPh sb="31" eb="33">
      <t>シナジナ</t>
    </rPh>
    <rPh sb="34" eb="37">
      <t>テンランカイ</t>
    </rPh>
    <rPh sb="37" eb="39">
      <t>サクヒン</t>
    </rPh>
    <rPh sb="39" eb="41">
      <t>コンポウ</t>
    </rPh>
    <rPh sb="41" eb="43">
      <t>ユソウ</t>
    </rPh>
    <rPh sb="43" eb="44">
      <t>トウ</t>
    </rPh>
    <rPh sb="44" eb="46">
      <t>ギョウム</t>
    </rPh>
    <phoneticPr fontId="1"/>
  </si>
  <si>
    <t>支出負担行為担当官
宮内庁長官官房主計課長　中山　隆介
東京都千代田区千代田１－１</t>
    <rPh sb="0" eb="6">
      <t>シシュツフタンコウイ</t>
    </rPh>
    <rPh sb="6" eb="9">
      <t>タントウカン</t>
    </rPh>
    <rPh sb="10" eb="13">
      <t>クナイチョウ</t>
    </rPh>
    <rPh sb="13" eb="15">
      <t>チョウカン</t>
    </rPh>
    <rPh sb="15" eb="17">
      <t>カンボウ</t>
    </rPh>
    <rPh sb="17" eb="19">
      <t>シュケイ</t>
    </rPh>
    <rPh sb="19" eb="21">
      <t>カチョウ</t>
    </rPh>
    <rPh sb="22" eb="24">
      <t>ナカヤマ</t>
    </rPh>
    <rPh sb="25" eb="26">
      <t>リュウ</t>
    </rPh>
    <rPh sb="26" eb="27">
      <t>カイ</t>
    </rPh>
    <rPh sb="28" eb="31">
      <t>トウキョウト</t>
    </rPh>
    <rPh sb="31" eb="35">
      <t>チヨダク</t>
    </rPh>
    <rPh sb="35" eb="38">
      <t>チヨダ</t>
    </rPh>
    <phoneticPr fontId="1"/>
  </si>
  <si>
    <t>日本通運株式会社関東美術品支店
東京都中央区新川１－１－５</t>
    <rPh sb="0" eb="8">
      <t>ニホンツウウンカブシキカイシャ</t>
    </rPh>
    <rPh sb="8" eb="10">
      <t>カントウ</t>
    </rPh>
    <rPh sb="10" eb="13">
      <t>ビジュツヒン</t>
    </rPh>
    <rPh sb="13" eb="15">
      <t>シテン</t>
    </rPh>
    <rPh sb="16" eb="19">
      <t>トウキョウト</t>
    </rPh>
    <rPh sb="19" eb="22">
      <t>チュウオウク</t>
    </rPh>
    <rPh sb="22" eb="24">
      <t>シンカワ</t>
    </rPh>
    <phoneticPr fontId="1"/>
  </si>
  <si>
    <t>単価契約（契約金額は予定総額）</t>
    <phoneticPr fontId="1"/>
  </si>
  <si>
    <t>株式会社虎屋
東京都港区赤坂４－９－２２</t>
    <phoneticPr fontId="1"/>
  </si>
  <si>
    <t>正倉院宝物伎楽面修理事業第３次１０カ年計画第９年度「割損・朽損補修工程」</t>
    <phoneticPr fontId="1"/>
  </si>
  <si>
    <t>御簾の製造</t>
    <rPh sb="0" eb="2">
      <t>ミス</t>
    </rPh>
    <rPh sb="3" eb="5">
      <t>セイゾウ</t>
    </rPh>
    <phoneticPr fontId="1"/>
  </si>
  <si>
    <t>支出負担行為担当官
宮内庁長官官房主計課長　小平　武史
東京都千代田区千代田１－１</t>
    <rPh sb="22" eb="24">
      <t>コヒラ</t>
    </rPh>
    <rPh sb="25" eb="26">
      <t>タケシ</t>
    </rPh>
    <rPh sb="26" eb="27">
      <t>フミ</t>
    </rPh>
    <phoneticPr fontId="8"/>
  </si>
  <si>
    <t>必要とする製造技法は渡邉みすやのみ保持しているものであり，競争を許さないため。
（会計法第２９条の３第４項）</t>
  </si>
  <si>
    <t>-</t>
    <phoneticPr fontId="1"/>
  </si>
  <si>
    <t>渡邉みすや　渡邉辰雄
東京都江戸川区春江町２－９－１０</t>
    <rPh sb="0" eb="2">
      <t>ワタナベ</t>
    </rPh>
    <rPh sb="11" eb="14">
      <t>トウキョウト</t>
    </rPh>
    <rPh sb="14" eb="18">
      <t>エドガワク</t>
    </rPh>
    <rPh sb="18" eb="20">
      <t>ハルエ</t>
    </rPh>
    <rPh sb="20" eb="21">
      <t>マチ</t>
    </rPh>
    <phoneticPr fontId="1"/>
  </si>
  <si>
    <t>中間貯蔵・環境安全事業株式会社
東京都港区芝１丁目７番１７号</t>
  </si>
  <si>
    <t>支出負担行為担当官
宮内庁長官官房主計課長　小平　武史
東京都千代田区千代田１－１</t>
  </si>
  <si>
    <t>高濃度ポリ塩化ビフェニル廃棄物処理委託業務</t>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</si>
  <si>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算決算及び会計令第１０２条の４第３号及び国の物品等又は特定役務の調達手続きの特例を定める政令第１３条第１項第１号）</t>
    <phoneticPr fontId="1"/>
  </si>
  <si>
    <t xml:space="preserve">日鉄ソリューションズ株式会社
東京都港区虎ノ門１丁目１７番１号 </t>
  </si>
  <si>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</si>
  <si>
    <t>グループウェアシステムの保守</t>
    <phoneticPr fontId="1"/>
  </si>
  <si>
    <t>株式会社ムラヤマ
東京都江東区豊洲３丁目２番２４号</t>
  </si>
  <si>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算決算及び会計令第１０２条の４第３号及び国の物品等又は特定役務の調達手続きの特例を定める政令第１３条第１項第１号）</t>
  </si>
  <si>
    <t>新年，天皇誕生日一般参賀につき大型映像設備布設及び撤去</t>
    <phoneticPr fontId="1"/>
  </si>
  <si>
    <t>-</t>
    <phoneticPr fontId="1"/>
  </si>
  <si>
    <t>高濃度ポリ塩化ビフェニル廃棄物処理委託業務その２</t>
    <phoneticPr fontId="1"/>
  </si>
  <si>
    <t>家具設計業務等委託</t>
    <rPh sb="0" eb="2">
      <t>カグ</t>
    </rPh>
    <rPh sb="2" eb="4">
      <t>セッケイ</t>
    </rPh>
    <rPh sb="4" eb="7">
      <t>ギョウムナド</t>
    </rPh>
    <rPh sb="7" eb="9">
      <t>イタク</t>
    </rPh>
    <phoneticPr fontId="1"/>
  </si>
  <si>
    <t>株式会社剣持デザイン研究所
東京都新宿区下落合２丁目１９番１９号</t>
    <rPh sb="0" eb="4">
      <t>カブシキガイシャ</t>
    </rPh>
    <rPh sb="4" eb="6">
      <t>ケンモチ</t>
    </rPh>
    <rPh sb="10" eb="13">
      <t>ケンキュウジョ</t>
    </rPh>
    <rPh sb="14" eb="17">
      <t>トウキョウト</t>
    </rPh>
    <rPh sb="17" eb="20">
      <t>シンジュクク</t>
    </rPh>
    <rPh sb="20" eb="23">
      <t>シモオチアイ</t>
    </rPh>
    <rPh sb="24" eb="26">
      <t>チョウメ</t>
    </rPh>
    <rPh sb="28" eb="29">
      <t>バン</t>
    </rPh>
    <rPh sb="31" eb="32">
      <t>ゴウ</t>
    </rPh>
    <phoneticPr fontId="1"/>
  </si>
  <si>
    <t>普通乗用自動車の交換購入</t>
    <phoneticPr fontId="1"/>
  </si>
  <si>
    <t>支出負担行為担当官
宮内庁長官官房主計課長　小平　武史
東京都千代田区千代田１－１</t>
    <phoneticPr fontId="1"/>
  </si>
  <si>
    <t>普通乗用自動車の修理（第２３号特別車）</t>
    <phoneticPr fontId="1"/>
  </si>
  <si>
    <t>日産自動車販売株式会社
東京都港区海岸３丁目１８番１７号</t>
    <phoneticPr fontId="1"/>
  </si>
  <si>
    <t>-</t>
    <phoneticPr fontId="1"/>
  </si>
  <si>
    <t>東日本三菱自動車販売株式会社
東京都目黒区鷹番１丁目４番７号</t>
    <phoneticPr fontId="1"/>
  </si>
  <si>
    <t>中形菊焼残月の製造</t>
  </si>
  <si>
    <t>株式会社虎屋
東京都港区赤坂４－９－２２</t>
  </si>
  <si>
    <t>（非公表）</t>
    <phoneticPr fontId="1"/>
  </si>
  <si>
    <t>-</t>
    <phoneticPr fontId="1"/>
  </si>
  <si>
    <t>単価契約（契約金額は予定総額）</t>
    <phoneticPr fontId="1"/>
  </si>
  <si>
    <t>当庁が求める業務履行能力等の要求事項を満たし，皇室用家具の設計を適切に履行した多数の実績を持つ唯一の事業者であるため。
（会計法第２９条の３第４項）</t>
    <phoneticPr fontId="1"/>
  </si>
  <si>
    <t>販売各社の同等クラスの車種について，市場調査した結果，本件仕様を満たしているのは，日産自動車販売株式会社（以下「同社」という。）が販売する，既存車両の基になった車両のみであり同社は，本件に要求される全ての条件を満たすことのできる唯一の事業者であるため。(会計法第２９条の３第４項)</t>
    <phoneticPr fontId="1"/>
  </si>
  <si>
    <t>同社は，車両に関する全てのメンテナンス等を請け負っている者であり，同社のみが，当該車両を修理できる唯一の事業者であるため。(会計法第２９条の３第４項)</t>
    <phoneticPr fontId="1"/>
  </si>
  <si>
    <t>高濃度ポリ塩化ビフェニル廃棄物処理委託業務その３</t>
    <phoneticPr fontId="1"/>
  </si>
  <si>
    <t>-</t>
    <phoneticPr fontId="1"/>
  </si>
  <si>
    <t>インターネット接続ファイアウォールのOSバージョンアップ作業</t>
    <rPh sb="7" eb="9">
      <t>セツゾク</t>
    </rPh>
    <rPh sb="28" eb="30">
      <t>サギョウ</t>
    </rPh>
    <phoneticPr fontId="1"/>
  </si>
  <si>
    <t>エヌ・ティ・ティ・コミュニケーションズ株式会社
東京都千代田区大手町２丁目３番１号</t>
    <phoneticPr fontId="1"/>
  </si>
  <si>
    <t>標的型攻撃対策システムの賃貸借及び保守</t>
    <rPh sb="12" eb="15">
      <t>チンタイシャク</t>
    </rPh>
    <rPh sb="15" eb="16">
      <t>オヨ</t>
    </rPh>
    <rPh sb="17" eb="19">
      <t>ホシュ</t>
    </rPh>
    <phoneticPr fontId="1"/>
  </si>
  <si>
    <t>書陵部所蔵資料目録・画像公開システムの賃貸借及び保守</t>
    <rPh sb="0" eb="3">
      <t>ショリョウブ</t>
    </rPh>
    <rPh sb="3" eb="5">
      <t>ショゾウ</t>
    </rPh>
    <rPh sb="5" eb="7">
      <t>シリョウ</t>
    </rPh>
    <rPh sb="7" eb="9">
      <t>モクロク</t>
    </rPh>
    <rPh sb="10" eb="12">
      <t>ガゾウ</t>
    </rPh>
    <rPh sb="12" eb="14">
      <t>コウカイ</t>
    </rPh>
    <rPh sb="19" eb="22">
      <t>チンタイシャク</t>
    </rPh>
    <rPh sb="22" eb="23">
      <t>オヨ</t>
    </rPh>
    <rPh sb="24" eb="26">
      <t>ホシュ</t>
    </rPh>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</si>
  <si>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算決算及び会計令第１０２条の４第３号）</t>
    <phoneticPr fontId="1"/>
  </si>
  <si>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rPh sb="5" eb="7">
      <t>セッテイ</t>
    </rPh>
    <rPh sb="7" eb="8">
      <t>トウ</t>
    </rPh>
    <rPh sb="8" eb="10">
      <t>サギョウ</t>
    </rPh>
    <phoneticPr fontId="1"/>
  </si>
  <si>
    <t>本業務は，当初の借入期間満了後も支障なく稼働しており，また，システムの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</si>
  <si>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株式会社ムサシ
東京都中央区銀座８丁目２０番３６号</t>
  </si>
  <si>
    <t>本業務は，当初の借入期間満了後も支障なく稼働しており，また，システムの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</si>
  <si>
    <t>支出負担行為担当官
宮内庁長官官房主計課長　小平　武史
東京都千代田区千代田１－１</t>
    <phoneticPr fontId="1"/>
  </si>
  <si>
    <t>支出負担行為担当官
宮内庁長官官房主計課長　小平　武史
東京都千代田区千代田１－１</t>
    <rPh sb="22" eb="24">
      <t>コダイラ</t>
    </rPh>
    <rPh sb="25" eb="27">
      <t>タケシ</t>
    </rPh>
    <phoneticPr fontId="4"/>
  </si>
  <si>
    <t>株式会社宮本卯之助商店
東京都台東区浅草６丁目１番１５号</t>
    <rPh sb="12" eb="15">
      <t>トウキョウト</t>
    </rPh>
    <rPh sb="15" eb="18">
      <t>タイトウク</t>
    </rPh>
    <rPh sb="18" eb="20">
      <t>アサクサ</t>
    </rPh>
    <rPh sb="21" eb="23">
      <t>チョウメ</t>
    </rPh>
    <rPh sb="24" eb="25">
      <t>バン</t>
    </rPh>
    <rPh sb="27" eb="28">
      <t>ゴウ</t>
    </rPh>
    <phoneticPr fontId="10"/>
  </si>
  <si>
    <t>-</t>
    <phoneticPr fontId="1"/>
  </si>
  <si>
    <t>ＡＢＲＣＡルート証明書期限切れに伴う宮内庁ＮＷＳ機器のバージョンアップ作業</t>
    <phoneticPr fontId="1"/>
  </si>
  <si>
    <t>エヌ・ティ・ティ・コミュニケーションズ株式会社
東京都千代田区大手町２丁目３番１号</t>
    <phoneticPr fontId="1"/>
  </si>
  <si>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</si>
  <si>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太鼓ほかの修繕</t>
    <phoneticPr fontId="1"/>
  </si>
  <si>
    <t>株式会社紀文食品
東京都中央区銀座５丁目１５番１号</t>
    <rPh sb="0" eb="4">
      <t>カブシキガイシャ</t>
    </rPh>
    <rPh sb="4" eb="6">
      <t>キブン</t>
    </rPh>
    <rPh sb="6" eb="8">
      <t>ショクヒン</t>
    </rPh>
    <phoneticPr fontId="1"/>
  </si>
  <si>
    <t>単価契約（契約金額は予定総額）</t>
    <rPh sb="0" eb="2">
      <t>タンカ</t>
    </rPh>
    <rPh sb="2" eb="4">
      <t>ケイヤク</t>
    </rPh>
    <rPh sb="5" eb="7">
      <t>ケイヤク</t>
    </rPh>
    <rPh sb="7" eb="9">
      <t>キンガク</t>
    </rPh>
    <rPh sb="10" eb="12">
      <t>ヨテイ</t>
    </rPh>
    <rPh sb="12" eb="14">
      <t>ソウガク</t>
    </rPh>
    <phoneticPr fontId="1"/>
  </si>
  <si>
    <t>新年祝宴料理の製造</t>
    <rPh sb="0" eb="2">
      <t>シンネン</t>
    </rPh>
    <rPh sb="2" eb="4">
      <t>シュクエン</t>
    </rPh>
    <rPh sb="4" eb="6">
      <t>リョウリ</t>
    </rPh>
    <rPh sb="7" eb="9">
      <t>セイゾウ</t>
    </rPh>
    <phoneticPr fontId="1"/>
  </si>
  <si>
    <t>書陵部東・西書庫防塵フィルター交換</t>
    <phoneticPr fontId="1"/>
  </si>
  <si>
    <t>支出負担行為担当官
宮内庁長官官房主計課長　小平　武史
東京都千代田区千代田１－１</t>
    <phoneticPr fontId="1"/>
  </si>
  <si>
    <t>株式会社フミテック
東京都港区芝浦２丁目１３番６号</t>
    <phoneticPr fontId="1"/>
  </si>
  <si>
    <t>-</t>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</si>
  <si>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</si>
  <si>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パーソナルコンピュータほかの更新に伴う宮内庁NWSの設定変更作業</t>
    <phoneticPr fontId="1"/>
  </si>
  <si>
    <t>株式会社ＤＴＳ
東京都中央区八丁堀２丁目２３番１号</t>
    <phoneticPr fontId="1"/>
  </si>
  <si>
    <t>書陵部東・西書庫の各扉・窓に設置されている防塵フィルターは株式会社フミテックが特許を取得し，同社にしか製造できない構造の物品であり他に製造・販売できる事業者は存在しない。よって株式会社フミテックのみが履行可能な業務であり，他に競争の余地はなく，契約の性質が競争を許さないため。
（会計法第２９条の３第４項）</t>
    <phoneticPr fontId="1"/>
  </si>
  <si>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再委託者で，宮内庁に常駐している運用管理業務者である同者のみが本業務に必要な情報を熟知している唯一の業者であるため。
（会計法第２９条の３第４項）</t>
    <phoneticPr fontId="1"/>
  </si>
  <si>
    <t>本業務は，設定等作業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</si>
  <si>
    <t>書陵部所蔵資料目録・画像公開システムの機能改修作業</t>
    <phoneticPr fontId="1"/>
  </si>
  <si>
    <t>エヌ・ティ・ティ・コミュニケーションズ株式会社
東京都千代田区大手町２丁目３番１号</t>
  </si>
  <si>
    <t>Ｗｅｂ無害化機能の賃貸借及び保守</t>
    <phoneticPr fontId="1"/>
  </si>
  <si>
    <t>葡萄酒の購入</t>
    <phoneticPr fontId="1"/>
  </si>
  <si>
    <t>支出負担行為担当官
宮内庁長官官房主計課長　小平　武史
東京都千代田区千代田１－１</t>
    <phoneticPr fontId="1"/>
  </si>
  <si>
    <t>「大手鑑」１帖ほか</t>
    <phoneticPr fontId="1"/>
  </si>
  <si>
    <t>株式会社思文閣出版
京都府京都市左京区田中関田町２番地７</t>
    <rPh sb="0" eb="4">
      <t>カブシキガイシャ</t>
    </rPh>
    <rPh sb="4" eb="6">
      <t>シブン</t>
    </rPh>
    <rPh sb="6" eb="7">
      <t>カク</t>
    </rPh>
    <rPh sb="7" eb="9">
      <t>シュッパン</t>
    </rPh>
    <rPh sb="10" eb="13">
      <t>キョウトフ</t>
    </rPh>
    <rPh sb="13" eb="16">
      <t>キョウトシ</t>
    </rPh>
    <rPh sb="16" eb="19">
      <t>サキョウク</t>
    </rPh>
    <rPh sb="19" eb="21">
      <t>タナカ</t>
    </rPh>
    <rPh sb="21" eb="22">
      <t>セキ</t>
    </rPh>
    <rPh sb="22" eb="23">
      <t>タ</t>
    </rPh>
    <rPh sb="23" eb="24">
      <t>チョウ</t>
    </rPh>
    <rPh sb="25" eb="27">
      <t>バンチ</t>
    </rPh>
    <phoneticPr fontId="1"/>
  </si>
  <si>
    <t>本邦に1点しか存在しない古書籍であるため（会計法第29条の3第４項）</t>
    <rPh sb="0" eb="2">
      <t>ホンポウ</t>
    </rPh>
    <rPh sb="4" eb="5">
      <t>テン</t>
    </rPh>
    <rPh sb="7" eb="9">
      <t>ソンザイ</t>
    </rPh>
    <rPh sb="12" eb="15">
      <t>コショセキ</t>
    </rPh>
    <rPh sb="21" eb="24">
      <t>カイケイホウ</t>
    </rPh>
    <rPh sb="24" eb="25">
      <t>ダイ</t>
    </rPh>
    <rPh sb="27" eb="28">
      <t>ジョウ</t>
    </rPh>
    <rPh sb="30" eb="31">
      <t>ダイ</t>
    </rPh>
    <rPh sb="32" eb="33">
      <t>コウ</t>
    </rPh>
    <phoneticPr fontId="1"/>
  </si>
  <si>
    <t>-</t>
    <phoneticPr fontId="1"/>
  </si>
  <si>
    <t>株式会社明治屋
東京都中央区京橋２丁目２番８号</t>
    <rPh sb="0" eb="4">
      <t>カブシキガイシャ</t>
    </rPh>
    <rPh sb="4" eb="7">
      <t>メイジヤ</t>
    </rPh>
    <phoneticPr fontId="1"/>
  </si>
  <si>
    <t>当該者は，大正１３年に製造社と代理店契約をし，国内において製造社製の葡萄酒を取り扱う唯一の者となった。その後，製造社の株式を買収し商標権及び営業権を取得している者である。このことから，製造にかかる生産時期及び銘柄が同一である葡萄酒を，一度に当庁が求める相当数を納入できる者は同社のみであるため。（会計法第２９条の３第４項）</t>
    <phoneticPr fontId="1"/>
  </si>
  <si>
    <t>本業務は新年祝賀の儀に参列した者に供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会計法第２９条の３第４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</si>
</sst>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411]ggge&quot;年&quot;m&quot;月&quot;d&quot;日&quot;;@"/>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2"/>
      <name val="ＭＳ 明朝"/>
      <family val="1"/>
      <charset val="128"/>
    </font>
    <font>
      <sz val="12"/>
      <color theme="1"/>
      <name val="ＭＳ 明朝"/>
      <family val="1"/>
      <charset val="128"/>
    </font>
    <font>
      <b/>
      <sz val="13"/>
      <color theme="3"/>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167">
    <xf numFmtId="0" fontId="0" fillId="0" borderId="0" xfId="0">
      <alignment vertical="center"/>
    </xf>
    <xf numFmtId="0" fontId="5" fillId="0" borderId="0" xfId="0" applyFont="1" applyFill="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14" xfId="5" applyFont="1" applyFill="1" applyBorder="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center" vertical="center"/>
    </xf>
    <xf numFmtId="0" fontId="9" fillId="0" borderId="3" xfId="0" applyFont="1" applyFill="1" applyBorder="1" applyAlignment="1">
      <alignment vertical="center" wrapText="1"/>
    </xf>
    <xf numFmtId="0" fontId="7" fillId="0" borderId="0" xfId="0" applyFont="1" applyFill="1">
      <alignment vertical="center"/>
    </xf>
    <xf numFmtId="0" fontId="9" fillId="0" borderId="0" xfId="0" applyFont="1" applyFill="1" applyBorder="1">
      <alignment vertical="center"/>
    </xf>
    <xf numFmtId="0" fontId="7" fillId="0" borderId="0" xfId="0" applyFont="1" applyFill="1" applyBorder="1">
      <alignment vertical="center"/>
    </xf>
    <xf numFmtId="38" fontId="7" fillId="0" borderId="0" xfId="1" applyFont="1" applyFill="1" applyBorder="1">
      <alignment vertical="center"/>
    </xf>
    <xf numFmtId="0" fontId="11" fillId="0" borderId="13" xfId="0" applyFont="1" applyFill="1" applyBorder="1" applyAlignment="1">
      <alignment horizontal="center" vertical="center"/>
    </xf>
    <xf numFmtId="0" fontId="5" fillId="0" borderId="0" xfId="0" applyFont="1" applyFill="1" applyAlignment="1">
      <alignment vertical="center"/>
    </xf>
    <xf numFmtId="38" fontId="7" fillId="0" borderId="0" xfId="1" applyFont="1" applyFill="1" applyBorder="1" applyAlignment="1">
      <alignment vertical="center"/>
    </xf>
    <xf numFmtId="0" fontId="5" fillId="0" borderId="0" xfId="0" applyFont="1" applyFill="1" applyBorder="1" applyAlignment="1">
      <alignment vertical="center"/>
    </xf>
    <xf numFmtId="0" fontId="10" fillId="0" borderId="18" xfId="0" applyFont="1" applyFill="1" applyBorder="1" applyAlignment="1">
      <alignment horizontal="left" vertical="center" wrapText="1"/>
    </xf>
    <xf numFmtId="0" fontId="10" fillId="0" borderId="1" xfId="5" applyFont="1" applyFill="1" applyBorder="1" applyAlignment="1">
      <alignment horizontal="left" vertical="center" wrapText="1"/>
    </xf>
    <xf numFmtId="178" fontId="10" fillId="0" borderId="1" xfId="5" applyNumberFormat="1"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wrapText="1"/>
    </xf>
    <xf numFmtId="3" fontId="10" fillId="0" borderId="1" xfId="6" applyNumberFormat="1" applyFont="1" applyFill="1" applyBorder="1" applyAlignment="1">
      <alignment horizontal="center" vertical="center" wrapText="1"/>
    </xf>
    <xf numFmtId="38" fontId="10" fillId="0" borderId="1" xfId="1" applyFont="1" applyFill="1" applyBorder="1" applyAlignment="1" applyProtection="1">
      <alignment horizontal="right" vertical="center" wrapText="1"/>
      <protection locked="0"/>
    </xf>
    <xf numFmtId="176" fontId="10"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5" xfId="0" applyFont="1" applyFill="1" applyBorder="1" applyAlignment="1">
      <alignment horizontal="center" vertical="center" wrapText="1"/>
    </xf>
    <xf numFmtId="3" fontId="10" fillId="0" borderId="1" xfId="6" applyNumberFormat="1" applyFont="1" applyFill="1" applyBorder="1" applyAlignment="1">
      <alignment horizontal="right" vertical="center" wrapText="1"/>
    </xf>
    <xf numFmtId="0" fontId="10" fillId="0" borderId="2" xfId="5" applyFont="1" applyFill="1" applyBorder="1" applyAlignment="1">
      <alignment vertical="center" wrapText="1"/>
    </xf>
    <xf numFmtId="0" fontId="10" fillId="0" borderId="1" xfId="5" applyNumberFormat="1" applyFont="1" applyFill="1" applyBorder="1" applyAlignment="1">
      <alignment horizontal="center" vertical="center" wrapText="1"/>
    </xf>
    <xf numFmtId="177" fontId="10" fillId="0" borderId="1" xfId="1" applyNumberFormat="1" applyFont="1" applyFill="1" applyBorder="1" applyAlignment="1">
      <alignment horizontal="center" vertical="center" wrapText="1"/>
    </xf>
    <xf numFmtId="38" fontId="10" fillId="0" borderId="13" xfId="1" applyFont="1" applyFill="1" applyBorder="1" applyAlignment="1">
      <alignment vertical="center" wrapText="1"/>
    </xf>
    <xf numFmtId="38" fontId="10" fillId="0" borderId="1" xfId="3" applyFont="1" applyFill="1" applyBorder="1" applyAlignment="1">
      <alignment horizontal="center" vertical="center" wrapText="1"/>
    </xf>
    <xf numFmtId="38" fontId="10" fillId="0" borderId="1" xfId="3" applyFont="1" applyFill="1" applyBorder="1" applyAlignment="1">
      <alignment horizontal="right" vertical="center" wrapText="1"/>
    </xf>
    <xf numFmtId="0" fontId="10" fillId="0" borderId="16" xfId="5" applyFont="1" applyFill="1" applyBorder="1" applyAlignment="1">
      <alignment horizontal="left" vertical="center" wrapText="1"/>
    </xf>
    <xf numFmtId="178" fontId="10" fillId="0" borderId="16"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6" xfId="5" applyNumberFormat="1" applyFont="1" applyFill="1" applyBorder="1" applyAlignment="1">
      <alignment horizontal="center" vertical="center" wrapText="1"/>
    </xf>
    <xf numFmtId="0" fontId="10" fillId="0" borderId="16" xfId="5" applyFont="1" applyFill="1" applyBorder="1" applyAlignment="1">
      <alignment horizontal="left" vertical="center" wrapText="1"/>
    </xf>
    <xf numFmtId="178" fontId="10" fillId="0" borderId="16" xfId="5" applyNumberFormat="1" applyFont="1" applyFill="1" applyBorder="1" applyAlignment="1">
      <alignment horizontal="center" vertical="center" wrapText="1"/>
    </xf>
    <xf numFmtId="0" fontId="10" fillId="0" borderId="13" xfId="5" applyFont="1" applyFill="1" applyBorder="1" applyAlignment="1">
      <alignment vertical="center" wrapText="1"/>
    </xf>
    <xf numFmtId="0" fontId="10" fillId="0" borderId="1" xfId="5" applyFont="1" applyFill="1" applyBorder="1" applyAlignment="1">
      <alignment vertical="center" wrapText="1"/>
    </xf>
    <xf numFmtId="38" fontId="10" fillId="0" borderId="1" xfId="1" applyFont="1" applyFill="1" applyBorder="1" applyAlignment="1">
      <alignment vertical="center" wrapText="1"/>
    </xf>
    <xf numFmtId="0" fontId="11" fillId="0" borderId="1" xfId="0"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6" xfId="0" applyFont="1" applyFill="1" applyBorder="1" applyAlignment="1">
      <alignment vertical="center" wrapText="1"/>
    </xf>
    <xf numFmtId="179" fontId="10" fillId="0" borderId="16" xfId="0" applyNumberFormat="1" applyFont="1" applyFill="1" applyBorder="1" applyAlignment="1">
      <alignment horizontal="center" vertical="center" wrapText="1"/>
    </xf>
    <xf numFmtId="3" fontId="10" fillId="0" borderId="16" xfId="6" applyNumberFormat="1" applyFont="1" applyFill="1" applyBorder="1" applyAlignment="1">
      <alignment horizontal="right" vertical="center" wrapText="1"/>
    </xf>
    <xf numFmtId="38" fontId="10" fillId="0" borderId="16" xfId="1" applyFont="1" applyFill="1" applyBorder="1" applyAlignment="1" applyProtection="1">
      <alignment horizontal="right" vertical="center" wrapText="1"/>
      <protection locked="0"/>
    </xf>
    <xf numFmtId="0" fontId="11" fillId="0" borderId="16" xfId="0" applyFont="1" applyFill="1" applyBorder="1" applyAlignment="1">
      <alignment horizontal="center" vertical="center" wrapText="1"/>
    </xf>
    <xf numFmtId="0" fontId="11" fillId="0" borderId="16" xfId="0" applyFont="1" applyFill="1" applyBorder="1" applyAlignment="1">
      <alignment vertical="center" wrapText="1"/>
    </xf>
    <xf numFmtId="0" fontId="11" fillId="0" borderId="19"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15" xfId="5" applyFont="1" applyFill="1" applyBorder="1" applyAlignment="1">
      <alignment vertical="center" wrapText="1"/>
    </xf>
    <xf numFmtId="0" fontId="10" fillId="0" borderId="16" xfId="5" applyFont="1" applyFill="1" applyBorder="1" applyAlignment="1">
      <alignment horizontal="left" vertical="center" wrapText="1"/>
    </xf>
    <xf numFmtId="178" fontId="10" fillId="0" borderId="16"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0" fontId="10" fillId="0" borderId="18" xfId="5" applyFont="1" applyFill="1" applyBorder="1" applyAlignment="1">
      <alignment vertical="center" wrapText="1"/>
    </xf>
    <xf numFmtId="0" fontId="10" fillId="0" borderId="21" xfId="5" applyFont="1" applyFill="1" applyBorder="1" applyAlignment="1">
      <alignment horizontal="left" vertical="center" wrapText="1"/>
    </xf>
    <xf numFmtId="178" fontId="10" fillId="0" borderId="21" xfId="5" applyNumberFormat="1" applyFont="1" applyFill="1" applyBorder="1" applyAlignment="1">
      <alignment horizontal="center" vertical="center" wrapText="1"/>
    </xf>
    <xf numFmtId="177" fontId="10" fillId="0" borderId="13" xfId="1" applyNumberFormat="1" applyFont="1" applyFill="1" applyBorder="1" applyAlignment="1">
      <alignment horizontal="center" vertical="center" wrapText="1"/>
    </xf>
    <xf numFmtId="38" fontId="10" fillId="0" borderId="13" xfId="3" applyFont="1" applyFill="1" applyBorder="1" applyAlignment="1">
      <alignment horizontal="right" vertical="center" wrapText="1"/>
    </xf>
    <xf numFmtId="0" fontId="10" fillId="0" borderId="13" xfId="5" applyNumberFormat="1" applyFont="1" applyFill="1" applyBorder="1" applyAlignment="1">
      <alignment horizontal="center" vertical="center" wrapText="1"/>
    </xf>
    <xf numFmtId="38" fontId="10" fillId="0" borderId="13" xfId="3" applyNumberFormat="1" applyFont="1" applyFill="1" applyBorder="1" applyAlignment="1">
      <alignment horizontal="right"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0" fontId="10" fillId="0" borderId="13" xfId="5" applyFont="1" applyFill="1" applyBorder="1" applyAlignment="1">
      <alignment horizontal="left" vertical="center" wrapText="1"/>
    </xf>
    <xf numFmtId="0" fontId="10" fillId="0" borderId="16"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178" fontId="10" fillId="0" borderId="16" xfId="5" applyNumberFormat="1" applyFont="1" applyFill="1" applyBorder="1" applyAlignment="1">
      <alignment horizontal="center" vertical="center" wrapText="1"/>
    </xf>
    <xf numFmtId="0" fontId="10" fillId="0" borderId="13" xfId="5" applyFont="1" applyFill="1" applyBorder="1" applyAlignment="1">
      <alignment vertical="center" wrapText="1"/>
    </xf>
    <xf numFmtId="0" fontId="10" fillId="0" borderId="16"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176" fontId="10" fillId="0" borderId="16" xfId="5" applyNumberFormat="1" applyFont="1" applyFill="1" applyBorder="1" applyAlignment="1">
      <alignment horizontal="center" vertical="center" wrapText="1"/>
    </xf>
    <xf numFmtId="0" fontId="10" fillId="0" borderId="20" xfId="5" applyFont="1" applyFill="1" applyBorder="1" applyAlignment="1">
      <alignment vertical="center" wrapText="1"/>
    </xf>
    <xf numFmtId="38" fontId="10" fillId="0" borderId="21" xfId="1" applyFont="1" applyFill="1" applyBorder="1" applyAlignment="1">
      <alignment vertical="center" wrapText="1"/>
    </xf>
    <xf numFmtId="177" fontId="10" fillId="0" borderId="21" xfId="1" applyNumberFormat="1" applyFont="1" applyFill="1" applyBorder="1" applyAlignment="1">
      <alignment horizontal="center" vertical="center" wrapText="1"/>
    </xf>
    <xf numFmtId="0" fontId="10" fillId="0" borderId="21" xfId="5" applyFont="1" applyFill="1" applyBorder="1" applyAlignment="1">
      <alignment vertical="center" wrapText="1"/>
    </xf>
    <xf numFmtId="38" fontId="10" fillId="0" borderId="21" xfId="3" applyFont="1" applyFill="1" applyBorder="1" applyAlignment="1">
      <alignment horizontal="right" vertical="center" wrapText="1"/>
    </xf>
    <xf numFmtId="176" fontId="10" fillId="0" borderId="21" xfId="5" applyNumberFormat="1" applyFont="1" applyFill="1" applyBorder="1" applyAlignment="1">
      <alignment horizontal="center" vertical="center" wrapText="1"/>
    </xf>
    <xf numFmtId="0" fontId="10" fillId="0" borderId="21" xfId="5" applyNumberFormat="1" applyFont="1" applyFill="1" applyBorder="1" applyAlignment="1">
      <alignment horizontal="center" vertical="center" wrapText="1"/>
    </xf>
    <xf numFmtId="0" fontId="11" fillId="0" borderId="21" xfId="0" applyFont="1" applyFill="1" applyBorder="1" applyAlignment="1">
      <alignment horizontal="center" vertical="center"/>
    </xf>
    <xf numFmtId="0" fontId="10" fillId="0" borderId="22" xfId="5" applyFont="1" applyFill="1" applyBorder="1" applyAlignment="1">
      <alignment vertical="center" wrapText="1"/>
    </xf>
    <xf numFmtId="38" fontId="10" fillId="0" borderId="21" xfId="3" applyNumberFormat="1" applyFont="1" applyFill="1" applyBorder="1" applyAlignment="1">
      <alignment horizontal="right" vertical="center" wrapText="1"/>
    </xf>
    <xf numFmtId="38" fontId="10" fillId="0" borderId="1" xfId="3" applyNumberFormat="1" applyFont="1" applyFill="1" applyBorder="1" applyAlignment="1">
      <alignment horizontal="right" vertical="center" wrapText="1"/>
    </xf>
    <xf numFmtId="38" fontId="10" fillId="0" borderId="1" xfId="3" applyNumberFormat="1" applyFont="1" applyFill="1" applyBorder="1" applyAlignment="1">
      <alignment horizontal="center" vertical="center" wrapText="1"/>
    </xf>
    <xf numFmtId="0" fontId="10" fillId="0" borderId="17" xfId="5" applyFont="1" applyFill="1" applyBorder="1" applyAlignment="1">
      <alignment vertical="center" wrapText="1"/>
    </xf>
    <xf numFmtId="177" fontId="10" fillId="0" borderId="16" xfId="1" applyNumberFormat="1" applyFont="1" applyFill="1" applyBorder="1" applyAlignment="1">
      <alignment horizontal="center" vertical="center" wrapText="1"/>
    </xf>
    <xf numFmtId="38" fontId="10" fillId="0" borderId="16" xfId="3" applyFont="1" applyFill="1" applyBorder="1" applyAlignment="1">
      <alignment horizontal="center" vertical="center" wrapText="1"/>
    </xf>
    <xf numFmtId="38" fontId="10" fillId="0" borderId="16" xfId="3" applyFont="1" applyFill="1" applyBorder="1" applyAlignment="1">
      <alignment horizontal="right" vertical="center" wrapText="1"/>
    </xf>
    <xf numFmtId="0" fontId="10" fillId="0" borderId="16" xfId="5" applyNumberFormat="1" applyFont="1" applyFill="1" applyBorder="1" applyAlignment="1">
      <alignment horizontal="center" vertical="center" wrapText="1"/>
    </xf>
    <xf numFmtId="38" fontId="10" fillId="0" borderId="16" xfId="1" applyFont="1" applyFill="1" applyBorder="1" applyAlignment="1">
      <alignment vertical="center" wrapText="1"/>
    </xf>
    <xf numFmtId="38" fontId="10" fillId="0" borderId="16" xfId="3" applyNumberFormat="1" applyFont="1" applyFill="1" applyBorder="1" applyAlignment="1">
      <alignment horizontal="right" vertical="center" wrapText="1"/>
    </xf>
    <xf numFmtId="0" fontId="11" fillId="0" borderId="16" xfId="0" applyFont="1" applyFill="1" applyBorder="1" applyAlignment="1">
      <alignment horizontal="center" vertical="center"/>
    </xf>
    <xf numFmtId="0" fontId="10" fillId="0" borderId="19" xfId="5" applyFont="1" applyFill="1" applyBorder="1" applyAlignment="1">
      <alignment vertical="center" wrapText="1"/>
    </xf>
    <xf numFmtId="176" fontId="10" fillId="0" borderId="16" xfId="5" applyNumberFormat="1" applyFont="1" applyFill="1" applyBorder="1" applyAlignment="1">
      <alignment horizontal="center" vertical="center" wrapText="1"/>
    </xf>
    <xf numFmtId="38" fontId="10" fillId="0" borderId="1" xfId="3" applyNumberFormat="1" applyFont="1" applyFill="1" applyBorder="1" applyAlignment="1">
      <alignment vertical="center" wrapText="1"/>
    </xf>
    <xf numFmtId="0" fontId="10" fillId="0" borderId="23" xfId="5" applyFont="1" applyFill="1" applyBorder="1" applyAlignment="1">
      <alignment vertical="center" wrapText="1"/>
    </xf>
    <xf numFmtId="0" fontId="10" fillId="0" borderId="3" xfId="5" applyFont="1" applyFill="1" applyBorder="1" applyAlignment="1">
      <alignment horizontal="left" vertical="center" wrapText="1"/>
    </xf>
    <xf numFmtId="178" fontId="10" fillId="0" borderId="3" xfId="5" applyNumberFormat="1" applyFont="1" applyFill="1" applyBorder="1" applyAlignment="1">
      <alignment horizontal="center" vertical="center" wrapText="1"/>
    </xf>
    <xf numFmtId="38" fontId="10" fillId="0" borderId="3" xfId="1" applyFont="1" applyFill="1" applyBorder="1" applyAlignment="1">
      <alignment vertical="center" wrapText="1"/>
    </xf>
    <xf numFmtId="177" fontId="10" fillId="0" borderId="3" xfId="1"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0" fillId="0" borderId="24" xfId="5" applyFont="1" applyFill="1" applyBorder="1" applyAlignment="1">
      <alignment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0" fontId="10" fillId="0" borderId="3" xfId="5" applyNumberFormat="1" applyFont="1" applyFill="1" applyBorder="1" applyAlignment="1">
      <alignment horizontal="center" vertical="center" wrapText="1"/>
    </xf>
    <xf numFmtId="176" fontId="10" fillId="0" borderId="13" xfId="5" applyNumberFormat="1" applyFont="1" applyFill="1" applyBorder="1" applyAlignment="1">
      <alignment horizontal="center"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38" fontId="10" fillId="0" borderId="13" xfId="3" applyNumberFormat="1" applyFont="1" applyFill="1" applyBorder="1" applyAlignment="1">
      <alignment vertical="center" wrapText="1"/>
    </xf>
    <xf numFmtId="38" fontId="10" fillId="0" borderId="13" xfId="3" applyFont="1" applyFill="1" applyBorder="1" applyAlignment="1">
      <alignment vertical="center" wrapText="1"/>
    </xf>
    <xf numFmtId="38" fontId="10" fillId="0" borderId="3" xfId="3" applyFont="1" applyFill="1" applyBorder="1" applyAlignment="1">
      <alignment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0" fontId="10" fillId="0" borderId="3" xfId="5" applyFont="1" applyFill="1" applyBorder="1" applyAlignment="1">
      <alignment vertical="center" wrapText="1"/>
    </xf>
    <xf numFmtId="38" fontId="10" fillId="0" borderId="3" xfId="3" applyNumberFormat="1" applyFont="1" applyFill="1" applyBorder="1" applyAlignment="1">
      <alignment vertical="center" wrapText="1"/>
    </xf>
    <xf numFmtId="0" fontId="10" fillId="0" borderId="13"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0" fontId="10" fillId="0" borderId="13" xfId="5" applyFont="1" applyFill="1" applyBorder="1" applyAlignment="1">
      <alignment vertical="center" wrapText="1"/>
    </xf>
    <xf numFmtId="176" fontId="10" fillId="0" borderId="13" xfId="5" applyNumberFormat="1" applyFont="1" applyFill="1" applyBorder="1" applyAlignment="1">
      <alignment horizontal="center" vertical="center" wrapText="1"/>
    </xf>
    <xf numFmtId="176" fontId="10" fillId="0" borderId="3" xfId="5"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8" xfId="5" applyFont="1" applyFill="1" applyBorder="1" applyAlignment="1">
      <alignment horizontal="left" vertical="center" wrapText="1"/>
    </xf>
    <xf numFmtId="0" fontId="10" fillId="0" borderId="17" xfId="5" applyFont="1" applyFill="1" applyBorder="1" applyAlignment="1">
      <alignment horizontal="left" vertical="center" wrapText="1"/>
    </xf>
    <xf numFmtId="0" fontId="10" fillId="0" borderId="13" xfId="5" applyFont="1" applyFill="1" applyBorder="1" applyAlignment="1">
      <alignment horizontal="left" vertical="center" wrapText="1"/>
    </xf>
    <xf numFmtId="0" fontId="10" fillId="0" borderId="16" xfId="5" applyFont="1" applyFill="1" applyBorder="1" applyAlignment="1">
      <alignment horizontal="left" vertical="center" wrapText="1"/>
    </xf>
    <xf numFmtId="178" fontId="10" fillId="0" borderId="13" xfId="5" applyNumberFormat="1" applyFont="1" applyFill="1" applyBorder="1" applyAlignment="1">
      <alignment horizontal="center" vertical="center" wrapText="1"/>
    </xf>
    <xf numFmtId="178" fontId="10" fillId="0" borderId="16" xfId="5" applyNumberFormat="1" applyFont="1" applyFill="1" applyBorder="1" applyAlignment="1">
      <alignment horizontal="center" vertical="center" wrapText="1"/>
    </xf>
    <xf numFmtId="0" fontId="10" fillId="0" borderId="13" xfId="5" applyFont="1" applyFill="1" applyBorder="1" applyAlignment="1">
      <alignment vertical="center" wrapText="1"/>
    </xf>
    <xf numFmtId="0" fontId="10" fillId="0" borderId="16" xfId="5" applyFont="1" applyFill="1" applyBorder="1" applyAlignment="1">
      <alignment vertical="center" wrapText="1"/>
    </xf>
    <xf numFmtId="38" fontId="10" fillId="0" borderId="13" xfId="1" applyFont="1" applyFill="1" applyBorder="1" applyAlignment="1">
      <alignment horizontal="center" vertical="center" wrapText="1"/>
    </xf>
    <xf numFmtId="38" fontId="10" fillId="0" borderId="16" xfId="1" applyFont="1" applyFill="1" applyBorder="1" applyAlignment="1">
      <alignment horizontal="center" vertical="center" wrapText="1"/>
    </xf>
    <xf numFmtId="38" fontId="10" fillId="0" borderId="13" xfId="1" applyFont="1" applyFill="1" applyBorder="1" applyAlignment="1">
      <alignment horizontal="right" vertical="center" wrapText="1"/>
    </xf>
    <xf numFmtId="38" fontId="10" fillId="0" borderId="16" xfId="1" applyFont="1" applyFill="1" applyBorder="1" applyAlignment="1">
      <alignment horizontal="right" vertical="center" wrapText="1"/>
    </xf>
    <xf numFmtId="176" fontId="10" fillId="0" borderId="13" xfId="5" applyNumberFormat="1" applyFont="1" applyFill="1" applyBorder="1" applyAlignment="1">
      <alignment horizontal="center" vertical="center" wrapText="1"/>
    </xf>
    <xf numFmtId="176" fontId="10" fillId="0" borderId="16" xfId="5" applyNumberFormat="1"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19" xfId="5" applyFont="1" applyFill="1" applyBorder="1" applyAlignment="1">
      <alignment horizontal="center" vertical="center" wrapText="1"/>
    </xf>
    <xf numFmtId="38" fontId="10" fillId="0" borderId="1" xfId="3" applyFont="1" applyFill="1" applyBorder="1" applyAlignment="1">
      <alignment vertical="center" wrapText="1"/>
    </xf>
  </cellXfs>
  <cellStyles count="7">
    <cellStyle name="桁区切り" xfId="1" builtinId="6"/>
    <cellStyle name="桁区切り 2" xfId="3"/>
    <cellStyle name="桁区切り 3" xfId="4"/>
    <cellStyle name="標準" xfId="0" builtinId="0"/>
    <cellStyle name="標準 3" xfId="2"/>
    <cellStyle name="標準_１６７調査票４案件best100（再検討）0914提出用" xfId="5"/>
    <cellStyle name="標準_１６７調査票４案件best100（再検討）0914提出用_契約の公表（４月分）"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332509</xdr:colOff>
      <xdr:row>0</xdr:row>
      <xdr:rowOff>110836</xdr:rowOff>
    </xdr:from>
    <xdr:to>
      <xdr:col>13</xdr:col>
      <xdr:colOff>387927</xdr:colOff>
      <xdr:row>1</xdr:row>
      <xdr:rowOff>0</xdr:rowOff>
    </xdr:to>
    <xdr:sp macro="" textlink="">
      <xdr:nvSpPr>
        <xdr:cNvPr id="2" name="テキスト ボックス 1"/>
        <xdr:cNvSpPr txBox="1"/>
      </xdr:nvSpPr>
      <xdr:spPr>
        <a:xfrm>
          <a:off x="16944109" y="110836"/>
          <a:ext cx="858982" cy="290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tabSelected="1" topLeftCell="A68" zoomScale="60" zoomScaleNormal="60" zoomScalePageLayoutView="59" workbookViewId="0">
      <selection activeCell="A69" sqref="A69"/>
    </sheetView>
  </sheetViews>
  <sheetFormatPr defaultColWidth="9" defaultRowHeight="10.5" x14ac:dyDescent="0.15"/>
  <cols>
    <col min="1" max="1" width="33.625" style="1" customWidth="1"/>
    <col min="2" max="2" width="49" style="1" customWidth="1"/>
    <col min="3" max="3" width="20.625" style="4" bestFit="1" customWidth="1"/>
    <col min="4" max="4" width="31.125" style="1" customWidth="1"/>
    <col min="5" max="5" width="18.75" style="1" customWidth="1"/>
    <col min="6" max="6" width="27.625" style="20" customWidth="1"/>
    <col min="7" max="7" width="17.25" style="4" bestFit="1" customWidth="1"/>
    <col min="8" max="8" width="17.25" style="1" bestFit="1" customWidth="1"/>
    <col min="9" max="9" width="14.125" style="4" customWidth="1"/>
    <col min="10" max="10" width="11.125" style="1" customWidth="1"/>
    <col min="11" max="13" width="11.625" style="1" customWidth="1"/>
    <col min="14" max="14" width="9.75" style="1" customWidth="1"/>
    <col min="15" max="16384" width="9" style="1"/>
  </cols>
  <sheetData>
    <row r="1" spans="1:14" ht="32.1" customHeight="1" x14ac:dyDescent="0.15">
      <c r="A1" s="145" t="s">
        <v>15</v>
      </c>
      <c r="B1" s="146"/>
      <c r="C1" s="146"/>
      <c r="D1" s="146"/>
      <c r="E1" s="146"/>
      <c r="F1" s="146"/>
      <c r="G1" s="146"/>
      <c r="H1" s="146"/>
      <c r="I1" s="146"/>
      <c r="J1" s="146"/>
      <c r="K1" s="146"/>
      <c r="L1" s="146"/>
      <c r="M1" s="146"/>
      <c r="N1" s="146"/>
    </row>
    <row r="2" spans="1:14" ht="11.25" thickBot="1" x14ac:dyDescent="0.2"/>
    <row r="3" spans="1:14" ht="68.099999999999994" customHeight="1" x14ac:dyDescent="0.15">
      <c r="A3" s="5" t="s">
        <v>9</v>
      </c>
      <c r="B3" s="2" t="s">
        <v>0</v>
      </c>
      <c r="C3" s="2" t="s">
        <v>1</v>
      </c>
      <c r="D3" s="2" t="s">
        <v>2</v>
      </c>
      <c r="E3" s="2" t="s">
        <v>17</v>
      </c>
      <c r="F3" s="2" t="s">
        <v>11</v>
      </c>
      <c r="G3" s="2" t="s">
        <v>3</v>
      </c>
      <c r="H3" s="2" t="s">
        <v>4</v>
      </c>
      <c r="I3" s="2" t="s">
        <v>5</v>
      </c>
      <c r="J3" s="2" t="s">
        <v>10</v>
      </c>
      <c r="K3" s="147" t="s">
        <v>12</v>
      </c>
      <c r="L3" s="148"/>
      <c r="M3" s="149"/>
      <c r="N3" s="6" t="s">
        <v>6</v>
      </c>
    </row>
    <row r="4" spans="1:14" ht="44.45" customHeight="1" thickBot="1" x14ac:dyDescent="0.2">
      <c r="A4" s="7"/>
      <c r="B4" s="3"/>
      <c r="C4" s="3"/>
      <c r="D4" s="3"/>
      <c r="E4" s="3"/>
      <c r="F4" s="8"/>
      <c r="G4" s="3"/>
      <c r="H4" s="3"/>
      <c r="I4" s="3"/>
      <c r="J4" s="3"/>
      <c r="K4" s="14" t="s">
        <v>8</v>
      </c>
      <c r="L4" s="14" t="s">
        <v>7</v>
      </c>
      <c r="M4" s="14" t="s">
        <v>16</v>
      </c>
      <c r="N4" s="9"/>
    </row>
    <row r="5" spans="1:14" ht="167.45" customHeight="1" x14ac:dyDescent="0.15">
      <c r="A5" s="23" t="s">
        <v>91</v>
      </c>
      <c r="B5" s="24" t="s">
        <v>94</v>
      </c>
      <c r="C5" s="25">
        <v>44287</v>
      </c>
      <c r="D5" s="26" t="s">
        <v>95</v>
      </c>
      <c r="E5" s="27">
        <v>4010001049866</v>
      </c>
      <c r="F5" s="24" t="s">
        <v>128</v>
      </c>
      <c r="G5" s="34">
        <v>8475687</v>
      </c>
      <c r="H5" s="29">
        <v>8475687</v>
      </c>
      <c r="I5" s="30">
        <f>H5/G5</f>
        <v>1</v>
      </c>
      <c r="J5" s="31" t="s">
        <v>99</v>
      </c>
      <c r="K5" s="32"/>
      <c r="L5" s="32"/>
      <c r="M5" s="32"/>
      <c r="N5" s="33"/>
    </row>
    <row r="6" spans="1:14" ht="249.6" customHeight="1" x14ac:dyDescent="0.15">
      <c r="A6" s="23" t="s">
        <v>90</v>
      </c>
      <c r="B6" s="24" t="s">
        <v>94</v>
      </c>
      <c r="C6" s="25">
        <v>44287</v>
      </c>
      <c r="D6" s="26" t="s">
        <v>98</v>
      </c>
      <c r="E6" s="27">
        <v>6010701025710</v>
      </c>
      <c r="F6" s="24" t="s">
        <v>129</v>
      </c>
      <c r="G6" s="34">
        <v>4531450</v>
      </c>
      <c r="H6" s="29">
        <v>4531450</v>
      </c>
      <c r="I6" s="30">
        <f>H6/G6</f>
        <v>1</v>
      </c>
      <c r="J6" s="31" t="s">
        <v>99</v>
      </c>
      <c r="K6" s="32"/>
      <c r="L6" s="32"/>
      <c r="M6" s="32"/>
      <c r="N6" s="33"/>
    </row>
    <row r="7" spans="1:14" ht="167.45" customHeight="1" x14ac:dyDescent="0.15">
      <c r="A7" s="23" t="s">
        <v>92</v>
      </c>
      <c r="B7" s="24" t="s">
        <v>94</v>
      </c>
      <c r="C7" s="25">
        <v>44287</v>
      </c>
      <c r="D7" s="26" t="s">
        <v>96</v>
      </c>
      <c r="E7" s="27">
        <v>7010601037788</v>
      </c>
      <c r="F7" s="24" t="s">
        <v>141</v>
      </c>
      <c r="G7" s="34">
        <v>2060399</v>
      </c>
      <c r="H7" s="29">
        <v>2060399</v>
      </c>
      <c r="I7" s="30">
        <f>H7/G7</f>
        <v>1</v>
      </c>
      <c r="J7" s="31" t="s">
        <v>99</v>
      </c>
      <c r="K7" s="32"/>
      <c r="L7" s="32"/>
      <c r="M7" s="32"/>
      <c r="N7" s="33"/>
    </row>
    <row r="8" spans="1:14" ht="258" customHeight="1" x14ac:dyDescent="0.15">
      <c r="A8" s="59" t="s">
        <v>93</v>
      </c>
      <c r="B8" s="24" t="s">
        <v>38</v>
      </c>
      <c r="C8" s="25">
        <v>44287</v>
      </c>
      <c r="D8" s="26" t="s">
        <v>97</v>
      </c>
      <c r="E8" s="27">
        <v>9010001045803</v>
      </c>
      <c r="F8" s="24" t="s">
        <v>129</v>
      </c>
      <c r="G8" s="34">
        <v>31128097</v>
      </c>
      <c r="H8" s="29">
        <v>31128097</v>
      </c>
      <c r="I8" s="30">
        <f>H8/G8</f>
        <v>1</v>
      </c>
      <c r="J8" s="31" t="s">
        <v>99</v>
      </c>
      <c r="K8" s="32"/>
      <c r="L8" s="32"/>
      <c r="M8" s="32"/>
      <c r="N8" s="33"/>
    </row>
    <row r="9" spans="1:14" ht="157.15" customHeight="1" x14ac:dyDescent="0.15">
      <c r="A9" s="23" t="s">
        <v>105</v>
      </c>
      <c r="B9" s="24" t="s">
        <v>106</v>
      </c>
      <c r="C9" s="25">
        <v>44287</v>
      </c>
      <c r="D9" s="26" t="s">
        <v>107</v>
      </c>
      <c r="E9" s="27">
        <v>3010401026805</v>
      </c>
      <c r="F9" s="24" t="s">
        <v>108</v>
      </c>
      <c r="G9" s="28" t="s">
        <v>60</v>
      </c>
      <c r="H9" s="29">
        <v>11572956</v>
      </c>
      <c r="I9" s="30" t="s">
        <v>99</v>
      </c>
      <c r="J9" s="31" t="s">
        <v>99</v>
      </c>
      <c r="K9" s="32"/>
      <c r="L9" s="32"/>
      <c r="M9" s="32"/>
      <c r="N9" s="33" t="s">
        <v>104</v>
      </c>
    </row>
    <row r="10" spans="1:14" ht="157.15" customHeight="1" x14ac:dyDescent="0.15">
      <c r="A10" s="23" t="s">
        <v>30</v>
      </c>
      <c r="B10" s="24" t="s">
        <v>38</v>
      </c>
      <c r="C10" s="25">
        <v>44287</v>
      </c>
      <c r="D10" s="26" t="s">
        <v>31</v>
      </c>
      <c r="E10" s="27">
        <v>8010001027100</v>
      </c>
      <c r="F10" s="24" t="s">
        <v>109</v>
      </c>
      <c r="G10" s="28" t="s">
        <v>60</v>
      </c>
      <c r="H10" s="29">
        <v>5198925</v>
      </c>
      <c r="I10" s="30" t="s">
        <v>76</v>
      </c>
      <c r="J10" s="31" t="s">
        <v>76</v>
      </c>
      <c r="K10" s="32"/>
      <c r="L10" s="32"/>
      <c r="M10" s="32"/>
      <c r="N10" s="33" t="s">
        <v>139</v>
      </c>
    </row>
    <row r="11" spans="1:14" ht="175.9" customHeight="1" x14ac:dyDescent="0.15">
      <c r="A11" s="23" t="s">
        <v>51</v>
      </c>
      <c r="B11" s="24" t="s">
        <v>50</v>
      </c>
      <c r="C11" s="25">
        <v>44287</v>
      </c>
      <c r="D11" s="26" t="s">
        <v>47</v>
      </c>
      <c r="E11" s="27" t="s">
        <v>61</v>
      </c>
      <c r="F11" s="24" t="s">
        <v>78</v>
      </c>
      <c r="G11" s="34">
        <v>3693228</v>
      </c>
      <c r="H11" s="29">
        <v>3693228</v>
      </c>
      <c r="I11" s="30">
        <f t="shared" ref="I11:I17" si="0">H11/G11</f>
        <v>1</v>
      </c>
      <c r="J11" s="31" t="s">
        <v>76</v>
      </c>
      <c r="K11" s="32"/>
      <c r="L11" s="32"/>
      <c r="M11" s="32"/>
      <c r="N11" s="33"/>
    </row>
    <row r="12" spans="1:14" ht="167.45" customHeight="1" x14ac:dyDescent="0.15">
      <c r="A12" s="23" t="s">
        <v>52</v>
      </c>
      <c r="B12" s="24" t="s">
        <v>50</v>
      </c>
      <c r="C12" s="25">
        <v>44287</v>
      </c>
      <c r="D12" s="26" t="s">
        <v>47</v>
      </c>
      <c r="E12" s="27" t="s">
        <v>61</v>
      </c>
      <c r="F12" s="24" t="s">
        <v>62</v>
      </c>
      <c r="G12" s="34">
        <v>11385000</v>
      </c>
      <c r="H12" s="29">
        <v>11385000</v>
      </c>
      <c r="I12" s="30">
        <f t="shared" si="0"/>
        <v>1</v>
      </c>
      <c r="J12" s="31" t="s">
        <v>76</v>
      </c>
      <c r="K12" s="32"/>
      <c r="L12" s="32"/>
      <c r="M12" s="32"/>
      <c r="N12" s="33"/>
    </row>
    <row r="13" spans="1:14" ht="189.6" customHeight="1" x14ac:dyDescent="0.15">
      <c r="A13" s="59" t="s">
        <v>53</v>
      </c>
      <c r="B13" s="24" t="s">
        <v>50</v>
      </c>
      <c r="C13" s="25">
        <v>44287</v>
      </c>
      <c r="D13" s="26" t="s">
        <v>63</v>
      </c>
      <c r="E13" s="27" t="s">
        <v>64</v>
      </c>
      <c r="F13" s="24" t="s">
        <v>65</v>
      </c>
      <c r="G13" s="34">
        <v>1793783</v>
      </c>
      <c r="H13" s="29">
        <v>1793783</v>
      </c>
      <c r="I13" s="30">
        <f t="shared" si="0"/>
        <v>1</v>
      </c>
      <c r="J13" s="31" t="s">
        <v>76</v>
      </c>
      <c r="K13" s="32"/>
      <c r="L13" s="32"/>
      <c r="M13" s="32"/>
      <c r="N13" s="33"/>
    </row>
    <row r="14" spans="1:14" ht="144" customHeight="1" x14ac:dyDescent="0.15">
      <c r="A14" s="23" t="s">
        <v>54</v>
      </c>
      <c r="B14" s="24" t="s">
        <v>50</v>
      </c>
      <c r="C14" s="25">
        <v>44287</v>
      </c>
      <c r="D14" s="26" t="s">
        <v>66</v>
      </c>
      <c r="E14" s="27">
        <v>7010001018703</v>
      </c>
      <c r="F14" s="24" t="s">
        <v>67</v>
      </c>
      <c r="G14" s="34">
        <v>1320000</v>
      </c>
      <c r="H14" s="29">
        <v>1320000</v>
      </c>
      <c r="I14" s="30">
        <f t="shared" si="0"/>
        <v>1</v>
      </c>
      <c r="J14" s="31" t="s">
        <v>76</v>
      </c>
      <c r="K14" s="32"/>
      <c r="L14" s="32"/>
      <c r="M14" s="32"/>
      <c r="N14" s="33"/>
    </row>
    <row r="15" spans="1:14" ht="167.45" customHeight="1" x14ac:dyDescent="0.15">
      <c r="A15" s="23" t="s">
        <v>55</v>
      </c>
      <c r="B15" s="24" t="s">
        <v>50</v>
      </c>
      <c r="C15" s="25">
        <v>44287</v>
      </c>
      <c r="D15" s="26" t="s">
        <v>68</v>
      </c>
      <c r="E15" s="27">
        <v>1010001112577</v>
      </c>
      <c r="F15" s="24" t="s">
        <v>69</v>
      </c>
      <c r="G15" s="34">
        <v>2659721</v>
      </c>
      <c r="H15" s="29">
        <v>2659721</v>
      </c>
      <c r="I15" s="30">
        <f t="shared" si="0"/>
        <v>1</v>
      </c>
      <c r="J15" s="31" t="s">
        <v>76</v>
      </c>
      <c r="K15" s="32"/>
      <c r="L15" s="32"/>
      <c r="M15" s="32"/>
      <c r="N15" s="33" t="s">
        <v>48</v>
      </c>
    </row>
    <row r="16" spans="1:14" ht="332.45" customHeight="1" x14ac:dyDescent="0.15">
      <c r="A16" s="23" t="s">
        <v>56</v>
      </c>
      <c r="B16" s="24" t="s">
        <v>50</v>
      </c>
      <c r="C16" s="25">
        <v>44287</v>
      </c>
      <c r="D16" s="26" t="s">
        <v>79</v>
      </c>
      <c r="E16" s="27">
        <v>1010005001594</v>
      </c>
      <c r="F16" s="24" t="s">
        <v>127</v>
      </c>
      <c r="G16" s="34">
        <v>3226830</v>
      </c>
      <c r="H16" s="29">
        <v>3226830</v>
      </c>
      <c r="I16" s="30">
        <f t="shared" si="0"/>
        <v>1</v>
      </c>
      <c r="J16" s="31" t="s">
        <v>76</v>
      </c>
      <c r="K16" s="32"/>
      <c r="L16" s="32"/>
      <c r="M16" s="32"/>
      <c r="N16" s="33" t="s">
        <v>48</v>
      </c>
    </row>
    <row r="17" spans="1:14" ht="148.9" customHeight="1" x14ac:dyDescent="0.15">
      <c r="A17" s="59" t="s">
        <v>57</v>
      </c>
      <c r="B17" s="24" t="s">
        <v>50</v>
      </c>
      <c r="C17" s="25">
        <v>44287</v>
      </c>
      <c r="D17" s="26" t="s">
        <v>70</v>
      </c>
      <c r="E17" s="27">
        <v>8011005000968</v>
      </c>
      <c r="F17" s="24" t="s">
        <v>71</v>
      </c>
      <c r="G17" s="34">
        <v>2748317</v>
      </c>
      <c r="H17" s="29">
        <v>2748317</v>
      </c>
      <c r="I17" s="30">
        <f t="shared" si="0"/>
        <v>1</v>
      </c>
      <c r="J17" s="31" t="s">
        <v>76</v>
      </c>
      <c r="K17" s="32"/>
      <c r="L17" s="32"/>
      <c r="M17" s="32"/>
      <c r="N17" s="33"/>
    </row>
    <row r="18" spans="1:14" ht="167.45" customHeight="1" x14ac:dyDescent="0.15">
      <c r="A18" s="59" t="s">
        <v>58</v>
      </c>
      <c r="B18" s="24" t="s">
        <v>50</v>
      </c>
      <c r="C18" s="25">
        <v>44287</v>
      </c>
      <c r="D18" s="26" t="s">
        <v>72</v>
      </c>
      <c r="E18" s="27" t="s">
        <v>32</v>
      </c>
      <c r="F18" s="24" t="s">
        <v>73</v>
      </c>
      <c r="G18" s="28" t="s">
        <v>60</v>
      </c>
      <c r="H18" s="29">
        <v>2926000</v>
      </c>
      <c r="I18" s="30" t="s">
        <v>76</v>
      </c>
      <c r="J18" s="31" t="s">
        <v>76</v>
      </c>
      <c r="K18" s="32"/>
      <c r="L18" s="32"/>
      <c r="M18" s="32"/>
      <c r="N18" s="33" t="s">
        <v>48</v>
      </c>
    </row>
    <row r="19" spans="1:14" ht="148.9" customHeight="1" x14ac:dyDescent="0.15">
      <c r="A19" s="23" t="s">
        <v>58</v>
      </c>
      <c r="B19" s="24" t="s">
        <v>50</v>
      </c>
      <c r="C19" s="25">
        <v>44287</v>
      </c>
      <c r="D19" s="26" t="s">
        <v>74</v>
      </c>
      <c r="E19" s="27" t="s">
        <v>32</v>
      </c>
      <c r="F19" s="24" t="s">
        <v>73</v>
      </c>
      <c r="G19" s="28" t="s">
        <v>60</v>
      </c>
      <c r="H19" s="29">
        <v>2489000</v>
      </c>
      <c r="I19" s="30" t="s">
        <v>76</v>
      </c>
      <c r="J19" s="31" t="s">
        <v>76</v>
      </c>
      <c r="K19" s="32"/>
      <c r="L19" s="32"/>
      <c r="M19" s="32"/>
      <c r="N19" s="33" t="s">
        <v>48</v>
      </c>
    </row>
    <row r="20" spans="1:14" ht="148.9" customHeight="1" x14ac:dyDescent="0.15">
      <c r="A20" s="23" t="s">
        <v>58</v>
      </c>
      <c r="B20" s="24" t="s">
        <v>38</v>
      </c>
      <c r="C20" s="25">
        <v>44287</v>
      </c>
      <c r="D20" s="26" t="s">
        <v>75</v>
      </c>
      <c r="E20" s="27" t="s">
        <v>32</v>
      </c>
      <c r="F20" s="24" t="s">
        <v>73</v>
      </c>
      <c r="G20" s="28" t="s">
        <v>60</v>
      </c>
      <c r="H20" s="29">
        <v>2926000</v>
      </c>
      <c r="I20" s="30" t="s">
        <v>76</v>
      </c>
      <c r="J20" s="31" t="s">
        <v>76</v>
      </c>
      <c r="K20" s="32"/>
      <c r="L20" s="32"/>
      <c r="M20" s="32"/>
      <c r="N20" s="33" t="s">
        <v>159</v>
      </c>
    </row>
    <row r="21" spans="1:14" ht="148.9" customHeight="1" x14ac:dyDescent="0.15">
      <c r="A21" s="23" t="s">
        <v>33</v>
      </c>
      <c r="B21" s="24" t="s">
        <v>50</v>
      </c>
      <c r="C21" s="25">
        <v>44287</v>
      </c>
      <c r="D21" s="26" t="s">
        <v>34</v>
      </c>
      <c r="E21" s="27" t="s">
        <v>35</v>
      </c>
      <c r="F21" s="24" t="s">
        <v>77</v>
      </c>
      <c r="G21" s="34">
        <v>40944959</v>
      </c>
      <c r="H21" s="29">
        <v>40944959</v>
      </c>
      <c r="I21" s="30">
        <f>H21/G21</f>
        <v>1</v>
      </c>
      <c r="J21" s="31" t="s">
        <v>76</v>
      </c>
      <c r="K21" s="32"/>
      <c r="L21" s="32"/>
      <c r="M21" s="32"/>
      <c r="N21" s="33"/>
    </row>
    <row r="22" spans="1:14" ht="148.9" customHeight="1" x14ac:dyDescent="0.15">
      <c r="A22" s="59" t="s">
        <v>59</v>
      </c>
      <c r="B22" s="24" t="s">
        <v>50</v>
      </c>
      <c r="C22" s="25">
        <v>44287</v>
      </c>
      <c r="D22" s="26" t="s">
        <v>36</v>
      </c>
      <c r="E22" s="27">
        <v>4010501032140</v>
      </c>
      <c r="F22" s="24" t="s">
        <v>77</v>
      </c>
      <c r="G22" s="34">
        <v>7704598</v>
      </c>
      <c r="H22" s="29">
        <v>7704598</v>
      </c>
      <c r="I22" s="30">
        <f>H22/G22</f>
        <v>1</v>
      </c>
      <c r="J22" s="31" t="s">
        <v>76</v>
      </c>
      <c r="K22" s="32"/>
      <c r="L22" s="32"/>
      <c r="M22" s="32"/>
      <c r="N22" s="33"/>
    </row>
    <row r="23" spans="1:14" ht="167.45" customHeight="1" x14ac:dyDescent="0.15">
      <c r="A23" s="51" t="s">
        <v>37</v>
      </c>
      <c r="B23" s="41" t="s">
        <v>50</v>
      </c>
      <c r="C23" s="42">
        <v>44287</v>
      </c>
      <c r="D23" s="52" t="s">
        <v>34</v>
      </c>
      <c r="E23" s="53" t="s">
        <v>35</v>
      </c>
      <c r="F23" s="41" t="s">
        <v>77</v>
      </c>
      <c r="G23" s="54">
        <v>3579829</v>
      </c>
      <c r="H23" s="55">
        <v>3579829</v>
      </c>
      <c r="I23" s="44">
        <f>H23/G23</f>
        <v>1</v>
      </c>
      <c r="J23" s="56" t="s">
        <v>76</v>
      </c>
      <c r="K23" s="57"/>
      <c r="L23" s="57"/>
      <c r="M23" s="57"/>
      <c r="N23" s="58"/>
    </row>
    <row r="24" spans="1:14" ht="167.45" customHeight="1" x14ac:dyDescent="0.15">
      <c r="A24" s="23" t="s">
        <v>80</v>
      </c>
      <c r="B24" s="24" t="s">
        <v>50</v>
      </c>
      <c r="C24" s="25">
        <v>44287</v>
      </c>
      <c r="D24" s="26" t="s">
        <v>84</v>
      </c>
      <c r="E24" s="27">
        <v>2011101014084</v>
      </c>
      <c r="F24" s="24" t="s">
        <v>88</v>
      </c>
      <c r="G24" s="28" t="s">
        <v>18</v>
      </c>
      <c r="H24" s="29">
        <v>10450000</v>
      </c>
      <c r="I24" s="30" t="s">
        <v>76</v>
      </c>
      <c r="J24" s="31" t="s">
        <v>76</v>
      </c>
      <c r="K24" s="32"/>
      <c r="L24" s="32"/>
      <c r="M24" s="32"/>
      <c r="N24" s="33"/>
    </row>
    <row r="25" spans="1:14" ht="201" customHeight="1" x14ac:dyDescent="0.15">
      <c r="A25" s="23" t="s">
        <v>19</v>
      </c>
      <c r="B25" s="24" t="s">
        <v>50</v>
      </c>
      <c r="C25" s="25">
        <v>44287</v>
      </c>
      <c r="D25" s="26" t="s">
        <v>20</v>
      </c>
      <c r="E25" s="27">
        <v>9010001096367</v>
      </c>
      <c r="F25" s="24" t="s">
        <v>26</v>
      </c>
      <c r="G25" s="28" t="s">
        <v>18</v>
      </c>
      <c r="H25" s="29">
        <v>13750000</v>
      </c>
      <c r="I25" s="30" t="s">
        <v>76</v>
      </c>
      <c r="J25" s="31" t="s">
        <v>76</v>
      </c>
      <c r="K25" s="32"/>
      <c r="L25" s="32"/>
      <c r="M25" s="32"/>
      <c r="N25" s="33"/>
    </row>
    <row r="26" spans="1:14" ht="167.45" customHeight="1" x14ac:dyDescent="0.15">
      <c r="A26" s="59" t="s">
        <v>81</v>
      </c>
      <c r="B26" s="24" t="s">
        <v>50</v>
      </c>
      <c r="C26" s="25">
        <v>44287</v>
      </c>
      <c r="D26" s="26" t="s">
        <v>85</v>
      </c>
      <c r="E26" s="27">
        <v>8230001003186</v>
      </c>
      <c r="F26" s="24" t="s">
        <v>27</v>
      </c>
      <c r="G26" s="28" t="s">
        <v>18</v>
      </c>
      <c r="H26" s="29">
        <v>4510000</v>
      </c>
      <c r="I26" s="30" t="s">
        <v>76</v>
      </c>
      <c r="J26" s="31" t="s">
        <v>76</v>
      </c>
      <c r="K26" s="32"/>
      <c r="L26" s="32"/>
      <c r="M26" s="32"/>
      <c r="N26" s="33"/>
    </row>
    <row r="27" spans="1:14" ht="167.45" customHeight="1" x14ac:dyDescent="0.15">
      <c r="A27" s="59" t="s">
        <v>21</v>
      </c>
      <c r="B27" s="24" t="s">
        <v>50</v>
      </c>
      <c r="C27" s="25">
        <v>44287</v>
      </c>
      <c r="D27" s="26" t="s">
        <v>22</v>
      </c>
      <c r="E27" s="27">
        <v>4080101014490</v>
      </c>
      <c r="F27" s="24" t="s">
        <v>23</v>
      </c>
      <c r="G27" s="34">
        <v>3044832</v>
      </c>
      <c r="H27" s="29">
        <v>3044832</v>
      </c>
      <c r="I27" s="30">
        <f>H27/G27</f>
        <v>1</v>
      </c>
      <c r="J27" s="31" t="s">
        <v>76</v>
      </c>
      <c r="K27" s="32"/>
      <c r="L27" s="32"/>
      <c r="M27" s="32"/>
      <c r="N27" s="33"/>
    </row>
    <row r="28" spans="1:14" ht="167.45" customHeight="1" x14ac:dyDescent="0.15">
      <c r="A28" s="23" t="s">
        <v>82</v>
      </c>
      <c r="B28" s="24" t="s">
        <v>50</v>
      </c>
      <c r="C28" s="25">
        <v>44287</v>
      </c>
      <c r="D28" s="26" t="s">
        <v>86</v>
      </c>
      <c r="E28" s="27">
        <v>4010405010556</v>
      </c>
      <c r="F28" s="24" t="s">
        <v>28</v>
      </c>
      <c r="G28" s="34">
        <v>3698095</v>
      </c>
      <c r="H28" s="29">
        <v>3698095</v>
      </c>
      <c r="I28" s="30">
        <f>H28/G28</f>
        <v>1</v>
      </c>
      <c r="J28" s="31" t="s">
        <v>76</v>
      </c>
      <c r="K28" s="32"/>
      <c r="L28" s="32"/>
      <c r="M28" s="32"/>
      <c r="N28" s="33"/>
    </row>
    <row r="29" spans="1:14" ht="133.9" customHeight="1" x14ac:dyDescent="0.15">
      <c r="A29" s="23" t="s">
        <v>83</v>
      </c>
      <c r="B29" s="24" t="s">
        <v>50</v>
      </c>
      <c r="C29" s="25">
        <v>44287</v>
      </c>
      <c r="D29" s="26" t="s">
        <v>24</v>
      </c>
      <c r="E29" s="27">
        <v>3030001075341</v>
      </c>
      <c r="F29" s="24" t="s">
        <v>89</v>
      </c>
      <c r="G29" s="28" t="s">
        <v>18</v>
      </c>
      <c r="H29" s="29">
        <v>10630510</v>
      </c>
      <c r="I29" s="30" t="s">
        <v>76</v>
      </c>
      <c r="J29" s="31" t="s">
        <v>76</v>
      </c>
      <c r="K29" s="32"/>
      <c r="L29" s="32"/>
      <c r="M29" s="32"/>
      <c r="N29" s="33" t="s">
        <v>49</v>
      </c>
    </row>
    <row r="30" spans="1:14" ht="133.9" customHeight="1" x14ac:dyDescent="0.15">
      <c r="A30" s="23" t="s">
        <v>25</v>
      </c>
      <c r="B30" s="24" t="s">
        <v>50</v>
      </c>
      <c r="C30" s="25">
        <v>44287</v>
      </c>
      <c r="D30" s="26" t="s">
        <v>87</v>
      </c>
      <c r="E30" s="27">
        <v>2010001062433</v>
      </c>
      <c r="F30" s="24" t="s">
        <v>89</v>
      </c>
      <c r="G30" s="28" t="s">
        <v>18</v>
      </c>
      <c r="H30" s="29">
        <v>117370000</v>
      </c>
      <c r="I30" s="30" t="s">
        <v>76</v>
      </c>
      <c r="J30" s="31" t="s">
        <v>76</v>
      </c>
      <c r="K30" s="32"/>
      <c r="L30" s="32"/>
      <c r="M30" s="32"/>
      <c r="N30" s="33"/>
    </row>
    <row r="31" spans="1:14" s="15" customFormat="1" ht="158.44999999999999" customHeight="1" x14ac:dyDescent="0.15">
      <c r="A31" s="150" t="s">
        <v>110</v>
      </c>
      <c r="B31" s="152" t="s">
        <v>38</v>
      </c>
      <c r="C31" s="154">
        <v>44287</v>
      </c>
      <c r="D31" s="38" t="s">
        <v>42</v>
      </c>
      <c r="E31" s="37">
        <v>7030001022959</v>
      </c>
      <c r="F31" s="156" t="s">
        <v>44</v>
      </c>
      <c r="G31" s="158" t="s">
        <v>29</v>
      </c>
      <c r="H31" s="160">
        <v>12043276</v>
      </c>
      <c r="I31" s="162" t="s">
        <v>40</v>
      </c>
      <c r="J31" s="36" t="s">
        <v>40</v>
      </c>
      <c r="K31" s="19"/>
      <c r="L31" s="19"/>
      <c r="M31" s="19"/>
      <c r="N31" s="164" t="s">
        <v>45</v>
      </c>
    </row>
    <row r="32" spans="1:14" s="15" customFormat="1" ht="158.44999999999999" customHeight="1" x14ac:dyDescent="0.15">
      <c r="A32" s="151"/>
      <c r="B32" s="153"/>
      <c r="C32" s="155"/>
      <c r="D32" s="49" t="s">
        <v>43</v>
      </c>
      <c r="E32" s="37">
        <v>1012701002363</v>
      </c>
      <c r="F32" s="157"/>
      <c r="G32" s="159"/>
      <c r="H32" s="161"/>
      <c r="I32" s="163"/>
      <c r="J32" s="36" t="s">
        <v>40</v>
      </c>
      <c r="K32" s="50"/>
      <c r="L32" s="50"/>
      <c r="M32" s="50"/>
      <c r="N32" s="165"/>
    </row>
    <row r="33" spans="1:14" s="15" customFormat="1" ht="144.6" customHeight="1" x14ac:dyDescent="0.15">
      <c r="A33" s="35" t="s">
        <v>46</v>
      </c>
      <c r="B33" s="24" t="s">
        <v>38</v>
      </c>
      <c r="C33" s="25">
        <v>44287</v>
      </c>
      <c r="D33" s="49" t="s">
        <v>160</v>
      </c>
      <c r="E33" s="37">
        <v>2010401020081</v>
      </c>
      <c r="F33" s="48" t="s">
        <v>39</v>
      </c>
      <c r="G33" s="39" t="s">
        <v>29</v>
      </c>
      <c r="H33" s="40">
        <v>5143600</v>
      </c>
      <c r="I33" s="30" t="s">
        <v>40</v>
      </c>
      <c r="J33" s="36" t="s">
        <v>40</v>
      </c>
      <c r="K33" s="50"/>
      <c r="L33" s="50"/>
      <c r="M33" s="50"/>
      <c r="N33" s="60" t="s">
        <v>41</v>
      </c>
    </row>
    <row r="34" spans="1:14" s="15" customFormat="1" ht="144.6" customHeight="1" x14ac:dyDescent="0.15">
      <c r="A34" s="96" t="s">
        <v>111</v>
      </c>
      <c r="B34" s="41" t="s">
        <v>116</v>
      </c>
      <c r="C34" s="42">
        <v>44287</v>
      </c>
      <c r="D34" s="85" t="s">
        <v>123</v>
      </c>
      <c r="E34" s="97">
        <v>4010001034620</v>
      </c>
      <c r="F34" s="87" t="s">
        <v>119</v>
      </c>
      <c r="G34" s="98" t="s">
        <v>29</v>
      </c>
      <c r="H34" s="99">
        <v>10780000</v>
      </c>
      <c r="I34" s="83" t="s">
        <v>118</v>
      </c>
      <c r="J34" s="100" t="s">
        <v>118</v>
      </c>
      <c r="K34" s="91"/>
      <c r="L34" s="91"/>
      <c r="M34" s="91"/>
      <c r="N34" s="92"/>
    </row>
    <row r="35" spans="1:14" s="15" customFormat="1" ht="144.6" customHeight="1" x14ac:dyDescent="0.15">
      <c r="A35" s="35" t="s">
        <v>112</v>
      </c>
      <c r="B35" s="41" t="s">
        <v>116</v>
      </c>
      <c r="C35" s="42">
        <v>44287</v>
      </c>
      <c r="D35" s="38" t="s">
        <v>124</v>
      </c>
      <c r="E35" s="37">
        <v>2011101014084</v>
      </c>
      <c r="F35" s="43" t="s">
        <v>119</v>
      </c>
      <c r="G35" s="39" t="s">
        <v>29</v>
      </c>
      <c r="H35" s="40">
        <v>1958000</v>
      </c>
      <c r="I35" s="30" t="s">
        <v>118</v>
      </c>
      <c r="J35" s="36" t="s">
        <v>118</v>
      </c>
      <c r="K35" s="19"/>
      <c r="L35" s="19"/>
      <c r="M35" s="19"/>
      <c r="N35" s="11"/>
    </row>
    <row r="36" spans="1:14" s="15" customFormat="1" ht="144.6" customHeight="1" x14ac:dyDescent="0.15">
      <c r="A36" s="35" t="s">
        <v>113</v>
      </c>
      <c r="B36" s="24" t="s">
        <v>116</v>
      </c>
      <c r="C36" s="25">
        <v>44287</v>
      </c>
      <c r="D36" s="49" t="s">
        <v>125</v>
      </c>
      <c r="E36" s="37">
        <v>3010001020497</v>
      </c>
      <c r="F36" s="48" t="s">
        <v>119</v>
      </c>
      <c r="G36" s="39" t="s">
        <v>29</v>
      </c>
      <c r="H36" s="40">
        <v>1540000</v>
      </c>
      <c r="I36" s="30" t="s">
        <v>118</v>
      </c>
      <c r="J36" s="36" t="s">
        <v>118</v>
      </c>
      <c r="K36" s="50"/>
      <c r="L36" s="50"/>
      <c r="M36" s="50"/>
      <c r="N36" s="60"/>
    </row>
    <row r="37" spans="1:14" s="15" customFormat="1" ht="144.6" customHeight="1" x14ac:dyDescent="0.15">
      <c r="A37" s="35" t="s">
        <v>114</v>
      </c>
      <c r="B37" s="41" t="s">
        <v>116</v>
      </c>
      <c r="C37" s="42">
        <v>44287</v>
      </c>
      <c r="D37" s="49" t="s">
        <v>126</v>
      </c>
      <c r="E37" s="37">
        <v>9012801002438</v>
      </c>
      <c r="F37" s="48" t="s">
        <v>119</v>
      </c>
      <c r="G37" s="39" t="s">
        <v>29</v>
      </c>
      <c r="H37" s="40">
        <v>1357400</v>
      </c>
      <c r="I37" s="30" t="s">
        <v>118</v>
      </c>
      <c r="J37" s="36" t="s">
        <v>118</v>
      </c>
      <c r="K37" s="50"/>
      <c r="L37" s="50"/>
      <c r="M37" s="50"/>
      <c r="N37" s="60"/>
    </row>
    <row r="38" spans="1:14" s="15" customFormat="1" ht="124.9" customHeight="1" x14ac:dyDescent="0.15">
      <c r="A38" s="35" t="s">
        <v>115</v>
      </c>
      <c r="B38" s="41" t="s">
        <v>116</v>
      </c>
      <c r="C38" s="25">
        <v>44287</v>
      </c>
      <c r="D38" s="49" t="s">
        <v>117</v>
      </c>
      <c r="E38" s="37">
        <v>8010005018566</v>
      </c>
      <c r="F38" s="48" t="s">
        <v>119</v>
      </c>
      <c r="G38" s="39" t="s">
        <v>29</v>
      </c>
      <c r="H38" s="40">
        <v>18829294</v>
      </c>
      <c r="I38" s="30" t="s">
        <v>118</v>
      </c>
      <c r="J38" s="36" t="s">
        <v>118</v>
      </c>
      <c r="K38" s="50" t="s">
        <v>120</v>
      </c>
      <c r="L38" s="50" t="s">
        <v>121</v>
      </c>
      <c r="M38" s="50">
        <v>1</v>
      </c>
      <c r="N38" s="60" t="s">
        <v>122</v>
      </c>
    </row>
    <row r="39" spans="1:14" s="15" customFormat="1" ht="124.9" customHeight="1" x14ac:dyDescent="0.15">
      <c r="A39" s="35" t="s">
        <v>100</v>
      </c>
      <c r="B39" s="24" t="s">
        <v>101</v>
      </c>
      <c r="C39" s="25">
        <v>44287</v>
      </c>
      <c r="D39" s="49" t="s">
        <v>102</v>
      </c>
      <c r="E39" s="37">
        <v>8013101001503</v>
      </c>
      <c r="F39" s="48" t="s">
        <v>39</v>
      </c>
      <c r="G39" s="39" t="s">
        <v>103</v>
      </c>
      <c r="H39" s="40">
        <v>1320000</v>
      </c>
      <c r="I39" s="30" t="s">
        <v>99</v>
      </c>
      <c r="J39" s="36" t="s">
        <v>99</v>
      </c>
      <c r="K39" s="50"/>
      <c r="L39" s="50"/>
      <c r="M39" s="50"/>
      <c r="N39" s="60" t="s">
        <v>41</v>
      </c>
    </row>
    <row r="40" spans="1:14" s="15" customFormat="1" ht="124.9" customHeight="1" x14ac:dyDescent="0.15">
      <c r="A40" s="96" t="s">
        <v>137</v>
      </c>
      <c r="B40" s="41" t="s">
        <v>132</v>
      </c>
      <c r="C40" s="42">
        <v>44322</v>
      </c>
      <c r="D40" s="85" t="s">
        <v>138</v>
      </c>
      <c r="E40" s="97" t="s">
        <v>133</v>
      </c>
      <c r="F40" s="87" t="s">
        <v>140</v>
      </c>
      <c r="G40" s="99">
        <v>1560900</v>
      </c>
      <c r="H40" s="99">
        <v>1560900</v>
      </c>
      <c r="I40" s="83">
        <f>H40/G40</f>
        <v>1</v>
      </c>
      <c r="J40" s="100" t="s">
        <v>133</v>
      </c>
      <c r="K40" s="91"/>
      <c r="L40" s="91"/>
      <c r="M40" s="91"/>
      <c r="N40" s="92"/>
    </row>
    <row r="41" spans="1:14" s="15" customFormat="1" ht="122.45" customHeight="1" x14ac:dyDescent="0.15">
      <c r="A41" s="35" t="s">
        <v>134</v>
      </c>
      <c r="B41" s="41" t="s">
        <v>132</v>
      </c>
      <c r="C41" s="42">
        <v>44326</v>
      </c>
      <c r="D41" s="38" t="s">
        <v>135</v>
      </c>
      <c r="E41" s="37">
        <v>1130001022475</v>
      </c>
      <c r="F41" s="43" t="s">
        <v>136</v>
      </c>
      <c r="G41" s="39" t="s">
        <v>60</v>
      </c>
      <c r="H41" s="40">
        <v>12320000</v>
      </c>
      <c r="I41" s="30" t="s">
        <v>133</v>
      </c>
      <c r="J41" s="36" t="s">
        <v>133</v>
      </c>
      <c r="K41" s="19"/>
      <c r="L41" s="19"/>
      <c r="M41" s="19"/>
      <c r="N41" s="11"/>
    </row>
    <row r="42" spans="1:14" s="15" customFormat="1" ht="134.44999999999999" customHeight="1" x14ac:dyDescent="0.15">
      <c r="A42" s="35" t="s">
        <v>145</v>
      </c>
      <c r="B42" s="45" t="s">
        <v>142</v>
      </c>
      <c r="C42" s="46">
        <v>44329</v>
      </c>
      <c r="D42" s="38" t="s">
        <v>143</v>
      </c>
      <c r="E42" s="37">
        <v>1180301018771</v>
      </c>
      <c r="F42" s="47" t="s">
        <v>144</v>
      </c>
      <c r="G42" s="40">
        <v>55647445</v>
      </c>
      <c r="H42" s="40">
        <v>55427446</v>
      </c>
      <c r="I42" s="30">
        <v>0.99604655703419986</v>
      </c>
      <c r="J42" s="36" t="s">
        <v>32</v>
      </c>
      <c r="K42" s="19"/>
      <c r="L42" s="19"/>
      <c r="M42" s="19"/>
      <c r="N42" s="11"/>
    </row>
    <row r="43" spans="1:14" s="15" customFormat="1" ht="229.9" customHeight="1" x14ac:dyDescent="0.15">
      <c r="A43" s="35" t="s">
        <v>146</v>
      </c>
      <c r="B43" s="45" t="s">
        <v>142</v>
      </c>
      <c r="C43" s="25">
        <v>44336</v>
      </c>
      <c r="D43" s="49" t="s">
        <v>130</v>
      </c>
      <c r="E43" s="37">
        <v>7010001007490</v>
      </c>
      <c r="F43" s="48" t="s">
        <v>131</v>
      </c>
      <c r="G43" s="40">
        <v>29711000</v>
      </c>
      <c r="H43" s="40">
        <v>29700000</v>
      </c>
      <c r="I43" s="30">
        <v>0.99962976675305437</v>
      </c>
      <c r="J43" s="36" t="s">
        <v>32</v>
      </c>
      <c r="K43" s="50"/>
      <c r="L43" s="50"/>
      <c r="M43" s="50"/>
      <c r="N43" s="60"/>
    </row>
    <row r="44" spans="1:14" s="15" customFormat="1" ht="216" customHeight="1" x14ac:dyDescent="0.15">
      <c r="A44" s="35" t="s">
        <v>149</v>
      </c>
      <c r="B44" s="24" t="s">
        <v>155</v>
      </c>
      <c r="C44" s="25">
        <v>44358</v>
      </c>
      <c r="D44" s="49" t="s">
        <v>147</v>
      </c>
      <c r="E44" s="37">
        <v>2010001190770</v>
      </c>
      <c r="F44" s="48" t="s">
        <v>148</v>
      </c>
      <c r="G44" s="39" t="s">
        <v>18</v>
      </c>
      <c r="H44" s="40">
        <v>71516390</v>
      </c>
      <c r="I44" s="30" t="s">
        <v>32</v>
      </c>
      <c r="J44" s="36" t="s">
        <v>32</v>
      </c>
      <c r="K44" s="50"/>
      <c r="L44" s="50"/>
      <c r="M44" s="50"/>
      <c r="N44" s="60" t="s">
        <v>159</v>
      </c>
    </row>
    <row r="45" spans="1:14" s="15" customFormat="1" ht="114" customHeight="1" x14ac:dyDescent="0.15">
      <c r="A45" s="35" t="s">
        <v>156</v>
      </c>
      <c r="B45" s="61" t="s">
        <v>157</v>
      </c>
      <c r="C45" s="62">
        <v>44371</v>
      </c>
      <c r="D45" s="38" t="s">
        <v>158</v>
      </c>
      <c r="E45" s="37">
        <v>4010401022860</v>
      </c>
      <c r="F45" s="24" t="s">
        <v>89</v>
      </c>
      <c r="G45" s="40">
        <v>3933600</v>
      </c>
      <c r="H45" s="40">
        <v>3717120</v>
      </c>
      <c r="I45" s="30">
        <v>0.94496644295302012</v>
      </c>
      <c r="J45" s="36" t="s">
        <v>32</v>
      </c>
      <c r="K45" s="19"/>
      <c r="L45" s="19"/>
      <c r="M45" s="19"/>
      <c r="N45" s="11"/>
    </row>
    <row r="46" spans="1:14" s="15" customFormat="1" ht="102" customHeight="1" x14ac:dyDescent="0.15">
      <c r="A46" s="35" t="s">
        <v>154</v>
      </c>
      <c r="B46" s="45" t="s">
        <v>221</v>
      </c>
      <c r="C46" s="46">
        <v>44375</v>
      </c>
      <c r="D46" s="38" t="s">
        <v>150</v>
      </c>
      <c r="E46" s="37" t="s">
        <v>35</v>
      </c>
      <c r="F46" s="47" t="s">
        <v>151</v>
      </c>
      <c r="G46" s="39" t="s">
        <v>29</v>
      </c>
      <c r="H46" s="40">
        <v>4359762</v>
      </c>
      <c r="I46" s="30" t="s">
        <v>32</v>
      </c>
      <c r="J46" s="36" t="s">
        <v>32</v>
      </c>
      <c r="K46" s="19"/>
      <c r="L46" s="19"/>
      <c r="M46" s="19"/>
      <c r="N46" s="11"/>
    </row>
    <row r="47" spans="1:14" s="15" customFormat="1" ht="347.45" customHeight="1" x14ac:dyDescent="0.15">
      <c r="A47" s="35" t="s">
        <v>161</v>
      </c>
      <c r="B47" s="24" t="s">
        <v>221</v>
      </c>
      <c r="C47" s="25">
        <v>44375</v>
      </c>
      <c r="D47" s="49" t="s">
        <v>152</v>
      </c>
      <c r="E47" s="37" t="s">
        <v>32</v>
      </c>
      <c r="F47" s="48" t="s">
        <v>153</v>
      </c>
      <c r="G47" s="39" t="s">
        <v>29</v>
      </c>
      <c r="H47" s="40">
        <v>1971090</v>
      </c>
      <c r="I47" s="30" t="s">
        <v>32</v>
      </c>
      <c r="J47" s="36" t="s">
        <v>32</v>
      </c>
      <c r="K47" s="50"/>
      <c r="L47" s="50"/>
      <c r="M47" s="50"/>
      <c r="N47" s="60"/>
    </row>
    <row r="48" spans="1:14" s="15" customFormat="1" ht="279" customHeight="1" x14ac:dyDescent="0.15">
      <c r="A48" s="84" t="s">
        <v>169</v>
      </c>
      <c r="B48" s="66" t="s">
        <v>168</v>
      </c>
      <c r="C48" s="67">
        <v>44378</v>
      </c>
      <c r="D48" s="85" t="s">
        <v>167</v>
      </c>
      <c r="E48" s="86">
        <v>2010401053420</v>
      </c>
      <c r="F48" s="87" t="s">
        <v>170</v>
      </c>
      <c r="G48" s="88">
        <v>22765512</v>
      </c>
      <c r="H48" s="88">
        <v>22765512</v>
      </c>
      <c r="I48" s="89">
        <v>1</v>
      </c>
      <c r="J48" s="90" t="s">
        <v>32</v>
      </c>
      <c r="K48" s="91"/>
      <c r="L48" s="91"/>
      <c r="M48" s="91"/>
      <c r="N48" s="92"/>
    </row>
    <row r="49" spans="1:14" s="15" customFormat="1" ht="107.45" customHeight="1" x14ac:dyDescent="0.15">
      <c r="A49" s="35" t="s">
        <v>162</v>
      </c>
      <c r="B49" s="24" t="s">
        <v>163</v>
      </c>
      <c r="C49" s="25">
        <v>44386</v>
      </c>
      <c r="D49" s="38" t="s">
        <v>166</v>
      </c>
      <c r="E49" s="68" t="s">
        <v>165</v>
      </c>
      <c r="F49" s="63" t="s">
        <v>164</v>
      </c>
      <c r="G49" s="71">
        <v>4592500</v>
      </c>
      <c r="H49" s="69">
        <v>4592500</v>
      </c>
      <c r="I49" s="64">
        <v>1</v>
      </c>
      <c r="J49" s="70" t="s">
        <v>40</v>
      </c>
      <c r="K49" s="19"/>
      <c r="L49" s="19"/>
      <c r="M49" s="19"/>
      <c r="N49" s="11"/>
    </row>
    <row r="50" spans="1:14" s="15" customFormat="1" ht="232.15" customHeight="1" x14ac:dyDescent="0.15">
      <c r="A50" s="65" t="s">
        <v>173</v>
      </c>
      <c r="B50" s="72" t="s">
        <v>168</v>
      </c>
      <c r="C50" s="73">
        <v>44393</v>
      </c>
      <c r="D50" s="38" t="s">
        <v>171</v>
      </c>
      <c r="E50" s="68">
        <v>9010001045803</v>
      </c>
      <c r="F50" s="74" t="s">
        <v>172</v>
      </c>
      <c r="G50" s="71">
        <v>8814883</v>
      </c>
      <c r="H50" s="69">
        <v>8814883</v>
      </c>
      <c r="I50" s="75">
        <v>1</v>
      </c>
      <c r="J50" s="70" t="s">
        <v>32</v>
      </c>
      <c r="K50" s="19"/>
      <c r="L50" s="19"/>
      <c r="M50" s="19"/>
      <c r="N50" s="11"/>
    </row>
    <row r="51" spans="1:14" s="15" customFormat="1" ht="107.45" customHeight="1" x14ac:dyDescent="0.15">
      <c r="A51" s="35" t="s">
        <v>176</v>
      </c>
      <c r="B51" s="24" t="s">
        <v>168</v>
      </c>
      <c r="C51" s="25">
        <v>44413</v>
      </c>
      <c r="D51" s="49" t="s">
        <v>174</v>
      </c>
      <c r="E51" s="37">
        <v>5010001007765</v>
      </c>
      <c r="F51" s="48" t="s">
        <v>151</v>
      </c>
      <c r="G51" s="95" t="s">
        <v>29</v>
      </c>
      <c r="H51" s="40">
        <v>20671904</v>
      </c>
      <c r="I51" s="30" t="s">
        <v>32</v>
      </c>
      <c r="J51" s="36" t="s">
        <v>177</v>
      </c>
      <c r="K51" s="50"/>
      <c r="L51" s="50"/>
      <c r="M51" s="50"/>
      <c r="N51" s="60"/>
    </row>
    <row r="52" spans="1:14" s="15" customFormat="1" ht="279" customHeight="1" x14ac:dyDescent="0.15">
      <c r="A52" s="96" t="s">
        <v>178</v>
      </c>
      <c r="B52" s="77" t="s">
        <v>168</v>
      </c>
      <c r="C52" s="79">
        <v>44431</v>
      </c>
      <c r="D52" s="101" t="s">
        <v>167</v>
      </c>
      <c r="E52" s="97">
        <v>2010401053420</v>
      </c>
      <c r="F52" s="81" t="s">
        <v>175</v>
      </c>
      <c r="G52" s="102">
        <v>22048488</v>
      </c>
      <c r="H52" s="99">
        <v>22048488</v>
      </c>
      <c r="I52" s="83">
        <v>1</v>
      </c>
      <c r="J52" s="100" t="s">
        <v>32</v>
      </c>
      <c r="K52" s="103"/>
      <c r="L52" s="103"/>
      <c r="M52" s="103"/>
      <c r="N52" s="104"/>
    </row>
    <row r="53" spans="1:14" s="15" customFormat="1" ht="192" customHeight="1" x14ac:dyDescent="0.15">
      <c r="A53" s="84" t="s">
        <v>181</v>
      </c>
      <c r="B53" s="66" t="s">
        <v>182</v>
      </c>
      <c r="C53" s="67">
        <v>44445</v>
      </c>
      <c r="D53" s="85" t="s">
        <v>184</v>
      </c>
      <c r="E53" s="86">
        <v>9010401021692</v>
      </c>
      <c r="F53" s="87" t="s">
        <v>193</v>
      </c>
      <c r="G53" s="93">
        <v>10534093</v>
      </c>
      <c r="H53" s="88">
        <v>10281093</v>
      </c>
      <c r="I53" s="89">
        <v>0.97598274478875402</v>
      </c>
      <c r="J53" s="90" t="s">
        <v>185</v>
      </c>
      <c r="K53" s="91"/>
      <c r="L53" s="91"/>
      <c r="M53" s="91"/>
      <c r="N53" s="92"/>
    </row>
    <row r="54" spans="1:14" s="15" customFormat="1" ht="139.9" customHeight="1" x14ac:dyDescent="0.15">
      <c r="A54" s="65" t="s">
        <v>183</v>
      </c>
      <c r="B54" s="76" t="s">
        <v>182</v>
      </c>
      <c r="C54" s="78">
        <v>44447</v>
      </c>
      <c r="D54" s="38" t="s">
        <v>186</v>
      </c>
      <c r="E54" s="68">
        <v>2013201006713</v>
      </c>
      <c r="F54" s="80" t="s">
        <v>194</v>
      </c>
      <c r="G54" s="71">
        <v>3758098</v>
      </c>
      <c r="H54" s="69">
        <v>3758098</v>
      </c>
      <c r="I54" s="82">
        <v>1</v>
      </c>
      <c r="J54" s="70" t="s">
        <v>32</v>
      </c>
      <c r="K54" s="19"/>
      <c r="L54" s="19"/>
      <c r="M54" s="19"/>
      <c r="N54" s="11"/>
    </row>
    <row r="55" spans="1:14" s="15" customFormat="1" ht="138" customHeight="1" x14ac:dyDescent="0.15">
      <c r="A55" s="35" t="s">
        <v>179</v>
      </c>
      <c r="B55" s="24" t="s">
        <v>163</v>
      </c>
      <c r="C55" s="25">
        <v>44449</v>
      </c>
      <c r="D55" s="49" t="s">
        <v>180</v>
      </c>
      <c r="E55" s="37">
        <v>3011101006361</v>
      </c>
      <c r="F55" s="48" t="s">
        <v>192</v>
      </c>
      <c r="G55" s="94">
        <v>5415010</v>
      </c>
      <c r="H55" s="40">
        <v>5379000</v>
      </c>
      <c r="I55" s="30">
        <v>0.99334996611271265</v>
      </c>
      <c r="J55" s="36" t="s">
        <v>32</v>
      </c>
      <c r="K55" s="50"/>
      <c r="L55" s="50"/>
      <c r="M55" s="50"/>
      <c r="N55" s="60"/>
    </row>
    <row r="56" spans="1:14" s="15" customFormat="1" ht="112.9" customHeight="1" x14ac:dyDescent="0.15">
      <c r="A56" s="35" t="s">
        <v>187</v>
      </c>
      <c r="B56" s="24" t="s">
        <v>163</v>
      </c>
      <c r="C56" s="25">
        <v>44453</v>
      </c>
      <c r="D56" s="49" t="s">
        <v>188</v>
      </c>
      <c r="E56" s="37">
        <v>2010401020081</v>
      </c>
      <c r="F56" s="48" t="s">
        <v>39</v>
      </c>
      <c r="G56" s="95" t="s">
        <v>189</v>
      </c>
      <c r="H56" s="40">
        <v>2994200</v>
      </c>
      <c r="I56" s="30" t="s">
        <v>190</v>
      </c>
      <c r="J56" s="36" t="s">
        <v>32</v>
      </c>
      <c r="K56" s="50"/>
      <c r="L56" s="50"/>
      <c r="M56" s="50"/>
      <c r="N56" s="60" t="s">
        <v>191</v>
      </c>
    </row>
    <row r="57" spans="1:14" s="15" customFormat="1" ht="232.9" customHeight="1" x14ac:dyDescent="0.15">
      <c r="A57" s="35" t="s">
        <v>195</v>
      </c>
      <c r="B57" s="24" t="s">
        <v>163</v>
      </c>
      <c r="C57" s="25">
        <v>44467</v>
      </c>
      <c r="D57" s="49" t="s">
        <v>167</v>
      </c>
      <c r="E57" s="37">
        <v>2010401053420</v>
      </c>
      <c r="F57" s="48" t="s">
        <v>201</v>
      </c>
      <c r="G57" s="106">
        <v>10379600</v>
      </c>
      <c r="H57" s="40">
        <v>10379600</v>
      </c>
      <c r="I57" s="30">
        <v>1</v>
      </c>
      <c r="J57" s="36" t="s">
        <v>32</v>
      </c>
      <c r="K57" s="50"/>
      <c r="L57" s="50"/>
      <c r="M57" s="50"/>
      <c r="N57" s="60"/>
    </row>
    <row r="58" spans="1:14" s="15" customFormat="1" ht="264.60000000000002" customHeight="1" x14ac:dyDescent="0.15">
      <c r="A58" s="35" t="s">
        <v>199</v>
      </c>
      <c r="B58" s="24" t="s">
        <v>163</v>
      </c>
      <c r="C58" s="25">
        <v>44491</v>
      </c>
      <c r="D58" s="49" t="s">
        <v>198</v>
      </c>
      <c r="E58" s="37">
        <v>7010001064648</v>
      </c>
      <c r="F58" s="48" t="s">
        <v>203</v>
      </c>
      <c r="G58" s="94">
        <v>14999976</v>
      </c>
      <c r="H58" s="40">
        <v>14999976</v>
      </c>
      <c r="I58" s="105">
        <f>H58/G58</f>
        <v>1</v>
      </c>
      <c r="J58" s="36" t="s">
        <v>196</v>
      </c>
      <c r="K58" s="50"/>
      <c r="L58" s="50"/>
      <c r="M58" s="50"/>
      <c r="N58" s="60"/>
    </row>
    <row r="59" spans="1:14" s="15" customFormat="1" ht="232.9" customHeight="1" x14ac:dyDescent="0.15">
      <c r="A59" s="35" t="s">
        <v>197</v>
      </c>
      <c r="B59" s="24" t="s">
        <v>163</v>
      </c>
      <c r="C59" s="25">
        <v>44491</v>
      </c>
      <c r="D59" s="49" t="s">
        <v>198</v>
      </c>
      <c r="E59" s="37">
        <v>7010001064648</v>
      </c>
      <c r="F59" s="48" t="s">
        <v>202</v>
      </c>
      <c r="G59" s="94">
        <v>5307500</v>
      </c>
      <c r="H59" s="40">
        <v>5307500</v>
      </c>
      <c r="I59" s="105">
        <f>H59/G59</f>
        <v>1</v>
      </c>
      <c r="J59" s="36" t="s">
        <v>196</v>
      </c>
      <c r="K59" s="50"/>
      <c r="L59" s="50"/>
      <c r="M59" s="50"/>
      <c r="N59" s="60"/>
    </row>
    <row r="60" spans="1:14" s="15" customFormat="1" ht="270.60000000000002" customHeight="1" x14ac:dyDescent="0.15">
      <c r="A60" s="35" t="s">
        <v>200</v>
      </c>
      <c r="B60" s="24" t="s">
        <v>168</v>
      </c>
      <c r="C60" s="25">
        <v>44491</v>
      </c>
      <c r="D60" s="49" t="s">
        <v>204</v>
      </c>
      <c r="E60" s="37">
        <v>6010001058667</v>
      </c>
      <c r="F60" s="48" t="s">
        <v>205</v>
      </c>
      <c r="G60" s="94">
        <v>2137300</v>
      </c>
      <c r="H60" s="40">
        <v>2137300</v>
      </c>
      <c r="I60" s="30">
        <v>1</v>
      </c>
      <c r="J60" s="36" t="s">
        <v>32</v>
      </c>
      <c r="K60" s="50"/>
      <c r="L60" s="50"/>
      <c r="M60" s="50"/>
      <c r="N60" s="60"/>
    </row>
    <row r="61" spans="1:14" s="15" customFormat="1" ht="232.9" customHeight="1" x14ac:dyDescent="0.15">
      <c r="A61" s="65" t="s">
        <v>210</v>
      </c>
      <c r="B61" s="114" t="s">
        <v>206</v>
      </c>
      <c r="C61" s="115">
        <v>44509</v>
      </c>
      <c r="D61" s="38" t="s">
        <v>211</v>
      </c>
      <c r="E61" s="68">
        <v>7010001064648</v>
      </c>
      <c r="F61" s="116" t="s">
        <v>212</v>
      </c>
      <c r="G61" s="69">
        <v>1986160</v>
      </c>
      <c r="H61" s="69">
        <v>1986160</v>
      </c>
      <c r="I61" s="30">
        <v>1</v>
      </c>
      <c r="J61" s="70" t="s">
        <v>209</v>
      </c>
      <c r="K61" s="19"/>
      <c r="L61" s="19"/>
      <c r="M61" s="19"/>
      <c r="N61" s="11"/>
    </row>
    <row r="62" spans="1:14" s="15" customFormat="1" ht="112.9" customHeight="1" x14ac:dyDescent="0.15">
      <c r="A62" s="65" t="s">
        <v>213</v>
      </c>
      <c r="B62" s="117" t="s">
        <v>207</v>
      </c>
      <c r="C62" s="118">
        <v>44524</v>
      </c>
      <c r="D62" s="38" t="s">
        <v>208</v>
      </c>
      <c r="E62" s="68">
        <v>6010501013725</v>
      </c>
      <c r="F62" s="119" t="s">
        <v>151</v>
      </c>
      <c r="G62" s="69">
        <v>2829172</v>
      </c>
      <c r="H62" s="69">
        <v>2829172</v>
      </c>
      <c r="I62" s="120">
        <v>1</v>
      </c>
      <c r="J62" s="70" t="s">
        <v>32</v>
      </c>
      <c r="K62" s="19"/>
      <c r="L62" s="19"/>
      <c r="M62" s="19"/>
      <c r="N62" s="11"/>
    </row>
    <row r="63" spans="1:14" s="15" customFormat="1" ht="214.9" customHeight="1" x14ac:dyDescent="0.15">
      <c r="A63" s="65" t="s">
        <v>217</v>
      </c>
      <c r="B63" s="121" t="s">
        <v>218</v>
      </c>
      <c r="C63" s="122">
        <v>44544</v>
      </c>
      <c r="D63" s="38" t="s">
        <v>219</v>
      </c>
      <c r="E63" s="68">
        <v>1010401026088</v>
      </c>
      <c r="F63" s="123" t="s">
        <v>224</v>
      </c>
      <c r="G63" s="94">
        <v>3255120</v>
      </c>
      <c r="H63" s="69">
        <v>3255120</v>
      </c>
      <c r="I63" s="125">
        <v>1</v>
      </c>
      <c r="J63" s="70" t="s">
        <v>220</v>
      </c>
      <c r="K63" s="19"/>
      <c r="L63" s="19"/>
      <c r="M63" s="19"/>
      <c r="N63" s="11"/>
    </row>
    <row r="64" spans="1:14" s="15" customFormat="1" ht="214.9" customHeight="1" x14ac:dyDescent="0.15">
      <c r="A64" s="35" t="s">
        <v>216</v>
      </c>
      <c r="B64" s="24" t="s">
        <v>207</v>
      </c>
      <c r="C64" s="25">
        <v>44545</v>
      </c>
      <c r="D64" s="49" t="s">
        <v>214</v>
      </c>
      <c r="E64" s="37">
        <v>4010001041880</v>
      </c>
      <c r="F64" s="48" t="s">
        <v>238</v>
      </c>
      <c r="G64" s="95" t="s">
        <v>29</v>
      </c>
      <c r="H64" s="166">
        <v>5103351</v>
      </c>
      <c r="I64" s="30" t="s">
        <v>32</v>
      </c>
      <c r="J64" s="36" t="s">
        <v>32</v>
      </c>
      <c r="K64" s="50"/>
      <c r="L64" s="50"/>
      <c r="M64" s="50"/>
      <c r="N64" s="60" t="s">
        <v>215</v>
      </c>
    </row>
    <row r="65" spans="1:14" s="15" customFormat="1" ht="249.75" customHeight="1" x14ac:dyDescent="0.15">
      <c r="A65" s="65" t="s">
        <v>222</v>
      </c>
      <c r="B65" s="126" t="s">
        <v>168</v>
      </c>
      <c r="C65" s="127">
        <v>44585</v>
      </c>
      <c r="D65" s="38" t="s">
        <v>223</v>
      </c>
      <c r="E65" s="68">
        <v>9010401018458</v>
      </c>
      <c r="F65" s="128" t="s">
        <v>225</v>
      </c>
      <c r="G65" s="130">
        <v>5500000</v>
      </c>
      <c r="H65" s="131">
        <v>5500000</v>
      </c>
      <c r="I65" s="129">
        <v>1</v>
      </c>
      <c r="J65" s="70" t="s">
        <v>32</v>
      </c>
      <c r="K65" s="19"/>
      <c r="L65" s="19"/>
      <c r="M65" s="19"/>
      <c r="N65" s="11"/>
    </row>
    <row r="66" spans="1:14" s="15" customFormat="1" ht="249.75" customHeight="1" x14ac:dyDescent="0.15">
      <c r="A66" s="65" t="s">
        <v>227</v>
      </c>
      <c r="B66" s="133" t="s">
        <v>168</v>
      </c>
      <c r="C66" s="134">
        <v>44585</v>
      </c>
      <c r="D66" s="38" t="s">
        <v>204</v>
      </c>
      <c r="E66" s="68">
        <v>6010001058667</v>
      </c>
      <c r="F66" s="135" t="s">
        <v>226</v>
      </c>
      <c r="G66" s="130">
        <v>3630000</v>
      </c>
      <c r="H66" s="131">
        <v>3630000</v>
      </c>
      <c r="I66" s="136">
        <v>1</v>
      </c>
      <c r="J66" s="70" t="s">
        <v>32</v>
      </c>
      <c r="K66" s="19"/>
      <c r="L66" s="19"/>
      <c r="M66" s="19"/>
      <c r="N66" s="11"/>
    </row>
    <row r="67" spans="1:14" s="15" customFormat="1" ht="249.75" customHeight="1" x14ac:dyDescent="0.15">
      <c r="A67" s="65" t="s">
        <v>229</v>
      </c>
      <c r="B67" s="139" t="s">
        <v>231</v>
      </c>
      <c r="C67" s="140">
        <v>44610</v>
      </c>
      <c r="D67" s="38" t="s">
        <v>228</v>
      </c>
      <c r="E67" s="68">
        <v>7010001064648</v>
      </c>
      <c r="F67" s="141" t="s">
        <v>205</v>
      </c>
      <c r="G67" s="130">
        <v>31462960</v>
      </c>
      <c r="H67" s="131">
        <v>31462960</v>
      </c>
      <c r="I67" s="142">
        <v>1</v>
      </c>
      <c r="J67" s="70" t="s">
        <v>32</v>
      </c>
      <c r="K67" s="19"/>
      <c r="L67" s="19"/>
      <c r="M67" s="19"/>
      <c r="N67" s="11"/>
    </row>
    <row r="68" spans="1:14" s="15" customFormat="1" ht="249.75" customHeight="1" x14ac:dyDescent="0.15">
      <c r="A68" s="65" t="s">
        <v>230</v>
      </c>
      <c r="B68" s="139" t="s">
        <v>231</v>
      </c>
      <c r="C68" s="140">
        <v>44621</v>
      </c>
      <c r="D68" s="144" t="s">
        <v>236</v>
      </c>
      <c r="E68" s="68">
        <v>6010001038693</v>
      </c>
      <c r="F68" s="141" t="s">
        <v>237</v>
      </c>
      <c r="G68" s="130" t="s">
        <v>29</v>
      </c>
      <c r="H68" s="131">
        <v>8602560</v>
      </c>
      <c r="I68" s="142" t="s">
        <v>32</v>
      </c>
      <c r="J68" s="70" t="s">
        <v>32</v>
      </c>
      <c r="K68" s="19"/>
      <c r="L68" s="19"/>
      <c r="M68" s="19"/>
      <c r="N68" s="11"/>
    </row>
    <row r="69" spans="1:14" s="15" customFormat="1" ht="253.5" customHeight="1" thickBot="1" x14ac:dyDescent="0.2">
      <c r="A69" s="107" t="s">
        <v>232</v>
      </c>
      <c r="B69" s="108" t="s">
        <v>231</v>
      </c>
      <c r="C69" s="109">
        <v>44642</v>
      </c>
      <c r="D69" s="110" t="s">
        <v>233</v>
      </c>
      <c r="E69" s="111">
        <v>3130001006567</v>
      </c>
      <c r="F69" s="137" t="s">
        <v>234</v>
      </c>
      <c r="G69" s="138">
        <v>14000000</v>
      </c>
      <c r="H69" s="132">
        <v>14000000</v>
      </c>
      <c r="I69" s="143">
        <v>1</v>
      </c>
      <c r="J69" s="124" t="s">
        <v>235</v>
      </c>
      <c r="K69" s="112"/>
      <c r="L69" s="112"/>
      <c r="M69" s="112"/>
      <c r="N69" s="113"/>
    </row>
    <row r="70" spans="1:14" ht="13.5" x14ac:dyDescent="0.15">
      <c r="A70" s="16" t="s">
        <v>13</v>
      </c>
      <c r="B70" s="17"/>
      <c r="C70" s="17"/>
      <c r="D70" s="18"/>
      <c r="E70" s="18"/>
      <c r="F70" s="21"/>
      <c r="G70" s="17"/>
      <c r="H70" s="17"/>
      <c r="I70" s="10"/>
      <c r="J70" s="17"/>
      <c r="K70" s="17"/>
      <c r="L70" s="17"/>
      <c r="M70" s="12"/>
      <c r="N70" s="12"/>
    </row>
    <row r="71" spans="1:14" ht="13.5" x14ac:dyDescent="0.15">
      <c r="A71" s="16" t="s">
        <v>14</v>
      </c>
      <c r="B71" s="17"/>
      <c r="C71" s="17"/>
      <c r="D71" s="18"/>
      <c r="E71" s="18"/>
      <c r="F71" s="21"/>
      <c r="G71" s="17"/>
      <c r="H71" s="17"/>
      <c r="I71" s="10"/>
      <c r="J71" s="17"/>
      <c r="K71" s="17"/>
      <c r="L71" s="17"/>
      <c r="M71" s="12"/>
      <c r="N71" s="12"/>
    </row>
    <row r="72" spans="1:14" x14ac:dyDescent="0.15">
      <c r="A72" s="12"/>
      <c r="B72" s="12"/>
      <c r="C72" s="13"/>
      <c r="D72" s="12"/>
      <c r="E72" s="12"/>
      <c r="F72" s="22"/>
      <c r="G72" s="13"/>
      <c r="H72" s="12"/>
      <c r="I72" s="13"/>
      <c r="J72" s="12"/>
      <c r="K72" s="12"/>
      <c r="L72" s="12"/>
      <c r="M72" s="12"/>
      <c r="N72" s="12"/>
    </row>
    <row r="73" spans="1:14" x14ac:dyDescent="0.15">
      <c r="A73" s="12"/>
      <c r="B73" s="12"/>
      <c r="C73" s="13"/>
      <c r="D73" s="12"/>
      <c r="E73" s="12"/>
      <c r="G73" s="13"/>
      <c r="H73" s="12"/>
      <c r="I73" s="13"/>
      <c r="J73" s="12"/>
      <c r="K73" s="12"/>
      <c r="L73" s="12"/>
      <c r="M73" s="12"/>
      <c r="N73" s="12"/>
    </row>
  </sheetData>
  <autoFilter ref="A3:N71">
    <filterColumn colId="10" showButton="0"/>
    <filterColumn colId="11" showButton="0"/>
  </autoFilter>
  <mergeCells count="10">
    <mergeCell ref="A1:N1"/>
    <mergeCell ref="K3:M3"/>
    <mergeCell ref="A31:A32"/>
    <mergeCell ref="B31:B32"/>
    <mergeCell ref="C31:C32"/>
    <mergeCell ref="F31:F32"/>
    <mergeCell ref="G31:G32"/>
    <mergeCell ref="H31:H32"/>
    <mergeCell ref="I31:I32"/>
    <mergeCell ref="N31:N32"/>
  </mergeCells>
  <phoneticPr fontId="1"/>
  <dataValidations disablePrompts="1" count="1">
    <dataValidation type="list" showDropDown="1" showInputMessage="1" showErrorMessage="1" sqref="K74">
      <formula1>$K$73:$K$77</formula1>
    </dataValidation>
  </dataValidations>
  <pageMargins left="0.25" right="0.25" top="0.75" bottom="0.75" header="0.3" footer="0.3"/>
  <pageSetup paperSize="9" scale="50" fitToHeight="0" orientation="landscape" r:id="rId1"/>
  <ignoredErrors>
    <ignoredError sqref="E11:E20 E21 E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様式2-４（随契 物品・役務等）</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2022-01-21T14:00:55Z</cp:lastPrinted>
  <dcterms:created xsi:type="dcterms:W3CDTF">2010-08-24T08:00:05Z</dcterms:created>
  <dcterms:modified xsi:type="dcterms:W3CDTF">2022-05-09T09:35:25Z</dcterms:modified>
</cp:coreProperties>
</file>