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Ｒ２年度公表済み\３月終了後修正依頼反映（その2・最終版）\決裁用\"/>
    </mc:Choice>
  </mc:AlternateContent>
  <bookViews>
    <workbookView xWindow="-12" yWindow="-12" windowWidth="7572" windowHeight="7596"/>
  </bookViews>
  <sheets>
    <sheet name="様式2-４（随契 物品・役務等）" sheetId="8" r:id="rId1"/>
  </sheets>
  <externalReferences>
    <externalReference r:id="rId2"/>
  </externalReferences>
  <definedNames>
    <definedName name="_xlnm._FilterDatabase" localSheetId="0" hidden="1">'様式2-４（随契 物品・役務等）'!$A$3:$N$59</definedName>
    <definedName name="_xlnm.Print_Area" localSheetId="0">'様式2-４（随契 物品・役務等）'!$A$1:$N$64</definedName>
    <definedName name="_xlnm.Print_Titles" localSheetId="0">'様式2-４（随契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62" i="8" l="1"/>
  <c r="I59" i="8" l="1"/>
  <c r="I58" i="8"/>
  <c r="I57" i="8"/>
  <c r="I55" i="8" l="1"/>
  <c r="I54" i="8" l="1"/>
  <c r="I52" i="8" l="1"/>
  <c r="I51" i="8"/>
  <c r="I49" i="8" l="1"/>
  <c r="I48" i="8" l="1"/>
  <c r="I47" i="8" l="1"/>
  <c r="I46" i="8"/>
  <c r="I45" i="8" l="1"/>
  <c r="I42" i="8" l="1"/>
  <c r="I41" i="8"/>
  <c r="I40" i="8" l="1"/>
  <c r="I11" i="8" l="1"/>
  <c r="I10" i="8"/>
  <c r="I12" i="8" l="1"/>
  <c r="I6" i="8" l="1"/>
  <c r="I36" i="8" l="1"/>
  <c r="I37" i="8"/>
  <c r="I38" i="8"/>
  <c r="I35" i="8"/>
  <c r="I9" i="8"/>
  <c r="I7" i="8" l="1"/>
  <c r="I21" i="8" l="1"/>
  <c r="I24" i="8"/>
  <c r="I20" i="8"/>
</calcChain>
</file>

<file path=xl/sharedStrings.xml><?xml version="1.0" encoding="utf-8"?>
<sst xmlns="http://schemas.openxmlformats.org/spreadsheetml/2006/main" count="395" uniqueCount="219">
  <si>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</si>
  <si>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</si>
  <si>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</si>
  <si>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</si>
  <si>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</si>
  <si>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</si>
  <si>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</si>
  <si>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</si>
  <si>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</si>
  <si>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</si>
  <si>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</si>
  <si>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</si>
  <si>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</si>
  <si>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</si>
  <si>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</si>
  <si>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</si>
  <si>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</si>
  <si>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法人番号</t>
    <rPh sb="0" eb="2">
      <t>ホウジン</t>
    </rPh>
    <rPh sb="2" eb="4">
      <t>バンゴウ</t>
    </rPh>
    <phoneticPr fontId="1"/>
  </si>
  <si>
    <t>（非公表）</t>
  </si>
  <si>
    <t>宮殿ほか空調用自動制御装置点検保守</t>
  </si>
  <si>
    <t>アズビル株式会社
東京都千代田区丸の内二丁目７番３号</t>
    <rPh sb="4" eb="8">
      <t>カブシキガイシャ</t>
    </rPh>
    <phoneticPr fontId="2"/>
  </si>
  <si>
    <t>須崎御用邸温泉需給</t>
    <rPh sb="0" eb="2">
      <t>スザキ</t>
    </rPh>
    <rPh sb="2" eb="5">
      <t>ゴヨウテイ</t>
    </rPh>
    <rPh sb="5" eb="7">
      <t>オンセン</t>
    </rPh>
    <rPh sb="7" eb="9">
      <t>ジュキュウ</t>
    </rPh>
    <phoneticPr fontId="2"/>
  </si>
  <si>
    <t>下田温泉株式会社
静岡県下田市西本郷一丁目７番１７号</t>
    <rPh sb="0" eb="2">
      <t>シモダ</t>
    </rPh>
    <rPh sb="2" eb="4">
      <t>オンセン</t>
    </rPh>
    <rPh sb="4" eb="8">
      <t>カブシキガイシャ</t>
    </rPh>
    <phoneticPr fontId="2"/>
  </si>
  <si>
    <t>須崎御用邸が所在する地域における温泉供給の業務は，当該者のみが行っているため。
（会計法第２９条の３第４項）</t>
    <rPh sb="25" eb="27">
      <t>トウガイ</t>
    </rPh>
    <rPh sb="27" eb="28">
      <t>シャ</t>
    </rPh>
    <phoneticPr fontId="1"/>
  </si>
  <si>
    <t>ＪＣＩＳ及びコリンズ･テクリスＷｅｂ版検索システムの利用</t>
    <rPh sb="4" eb="5">
      <t>オヨ</t>
    </rPh>
    <rPh sb="18" eb="19">
      <t>バン</t>
    </rPh>
    <rPh sb="19" eb="21">
      <t>ケンサク</t>
    </rPh>
    <rPh sb="26" eb="28">
      <t>リヨウ</t>
    </rPh>
    <phoneticPr fontId="2"/>
  </si>
  <si>
    <t>Ｒ２皇居他土木施設清掃</t>
    <rPh sb="2" eb="4">
      <t>コウキョ</t>
    </rPh>
    <rPh sb="4" eb="5">
      <t>ホカ</t>
    </rPh>
    <rPh sb="5" eb="7">
      <t>ドボク</t>
    </rPh>
    <rPh sb="7" eb="9">
      <t>シセツ</t>
    </rPh>
    <rPh sb="9" eb="11">
      <t>セイソウ</t>
    </rPh>
    <phoneticPr fontId="2"/>
  </si>
  <si>
    <t>新都市緑化建設株式会社
埼玉県川口市大字西立野５５６番地の１</t>
    <rPh sb="0" eb="3">
      <t>シントシ</t>
    </rPh>
    <rPh sb="3" eb="5">
      <t>リョクカ</t>
    </rPh>
    <rPh sb="5" eb="7">
      <t>ケンセツ</t>
    </rPh>
    <rPh sb="7" eb="11">
      <t>カブシキガイシャ</t>
    </rPh>
    <rPh sb="12" eb="15">
      <t>サイタマケン</t>
    </rPh>
    <rPh sb="15" eb="18">
      <t>カワグチシ</t>
    </rPh>
    <rPh sb="18" eb="20">
      <t>オオアザ</t>
    </rPh>
    <rPh sb="20" eb="21">
      <t>ニシ</t>
    </rPh>
    <rPh sb="21" eb="23">
      <t>タテノ</t>
    </rPh>
    <rPh sb="26" eb="28">
      <t>バンチ</t>
    </rPh>
    <phoneticPr fontId="2"/>
  </si>
  <si>
    <t>皇居西地区機械設備その他点検保守ほか</t>
  </si>
  <si>
    <t>立皇嗣宣明の儀につき床カーペットほか布設及び撤去</t>
    <rPh sb="0" eb="1">
      <t>リツ</t>
    </rPh>
    <rPh sb="1" eb="5">
      <t>コウシセンメイ</t>
    </rPh>
    <rPh sb="6" eb="7">
      <t>ギ</t>
    </rPh>
    <rPh sb="20" eb="21">
      <t>オヨ</t>
    </rPh>
    <rPh sb="22" eb="24">
      <t>テッキョ</t>
    </rPh>
    <phoneticPr fontId="1"/>
  </si>
  <si>
    <t>株式会社高野
東京都千代田区神田須田町１丁目２６番地</t>
    <rPh sb="0" eb="2">
      <t>カブシキ</t>
    </rPh>
    <rPh sb="2" eb="4">
      <t>カイシャ</t>
    </rPh>
    <rPh sb="4" eb="6">
      <t>タカノ</t>
    </rPh>
    <rPh sb="7" eb="19">
      <t>トウキョウトチヨダクカンダスダマチ</t>
    </rPh>
    <rPh sb="20" eb="22">
      <t>チョウメ</t>
    </rPh>
    <rPh sb="24" eb="26">
      <t>バンチ</t>
    </rPh>
    <phoneticPr fontId="1"/>
  </si>
  <si>
    <t>宮殿特高受変電設備その他点検保守</t>
    <phoneticPr fontId="2"/>
  </si>
  <si>
    <t>東芝インフラシステムズ株式会社電機サービスセンター
東京都新宿区西新宿六丁目２４番地１号</t>
    <phoneticPr fontId="1"/>
  </si>
  <si>
    <t>武蔵陵墓地仮設用機械設備の保守点検ほか業務</t>
    <phoneticPr fontId="1"/>
  </si>
  <si>
    <t>株式会社宮本工業所
富山県富山市奥田新町１２番３号</t>
    <phoneticPr fontId="1"/>
  </si>
  <si>
    <t>一般社団法人日本建設情報総合センター
東京都港区赤坂７丁目１０番２０号アカサカセブンスアヴェニュービル</t>
    <phoneticPr fontId="1"/>
  </si>
  <si>
    <t>日本ビル・メンテナンス株式会社
東京都中央区日本橋三丁目１２番２号</t>
    <phoneticPr fontId="1"/>
  </si>
  <si>
    <t>当該者は，本業務と同種業務の受注実績を持ち，短期間で業務を安全かつ確実に実施することのできる唯一の業者であるため。
（会計法第２９条の３第４項）</t>
    <phoneticPr fontId="1"/>
  </si>
  <si>
    <t>当該設備は，製造者の設計による独自性の高い設備であるため，機器を設計・製造した当該者以外に点検保守を任せた場合，同設備に著しい支障が生じる恐れがあるため。
（会計法第２９条の３第４項）</t>
    <phoneticPr fontId="1"/>
  </si>
  <si>
    <t>支出負担行為担当官
宮内庁長官官房主計課長　中山　隆介
東京都千代田区千代田１－１</t>
    <rPh sb="22" eb="24">
      <t>ナカヤマ</t>
    </rPh>
    <rPh sb="25" eb="26">
      <t>タカシ</t>
    </rPh>
    <rPh sb="26" eb="27">
      <t>カイ</t>
    </rPh>
    <phoneticPr fontId="1"/>
  </si>
  <si>
    <t>当該設備は，当庁の運転監視環境に合わせて設計された独自性の高い設備であり，設計・製造した当該者以外に点検保守を任せた場合，空調・熱源設備が正常に動作しない等，同設備の運転に著しい支障が生じる恐れがあるため。
（会計法第２９条の３第４項）</t>
    <rPh sb="0" eb="2">
      <t>トウガイ</t>
    </rPh>
    <rPh sb="44" eb="46">
      <t>トウガイ</t>
    </rPh>
    <rPh sb="79" eb="80">
      <t>オナ</t>
    </rPh>
    <phoneticPr fontId="1"/>
  </si>
  <si>
    <t>当該設備は，独自性の高い設備であり，製造した当該者以外に点検保守を任せた場合，設備が正常に動作しない等，同設備の運転に著しい支障が生じる恐れがあるため。
（会計法第２９条の３第４項）</t>
    <rPh sb="0" eb="2">
      <t>トウガイ</t>
    </rPh>
    <rPh sb="22" eb="24">
      <t>トウガイ</t>
    </rPh>
    <rPh sb="52" eb="53">
      <t>オナ</t>
    </rPh>
    <phoneticPr fontId="1"/>
  </si>
  <si>
    <t>「CORINS」，「TECRIS」及び「JCIS」各情報サービスの提供は，当該者のみが行っているため。
（会計法第２９条の３第４項）</t>
    <rPh sb="37" eb="39">
      <t>トウガイ</t>
    </rPh>
    <rPh sb="39" eb="40">
      <t>シャ</t>
    </rPh>
    <phoneticPr fontId="1"/>
  </si>
  <si>
    <t>-</t>
    <phoneticPr fontId="1"/>
  </si>
  <si>
    <t>単価契約（契約金額は予定総額）</t>
    <phoneticPr fontId="1"/>
  </si>
  <si>
    <t>正倉院東西宝庫ほか空調及び衛生設備保守業務</t>
    <rPh sb="0" eb="3">
      <t>ショウソウイン</t>
    </rPh>
    <rPh sb="3" eb="5">
      <t>トウザイ</t>
    </rPh>
    <rPh sb="5" eb="7">
      <t>ホウコ</t>
    </rPh>
    <rPh sb="9" eb="11">
      <t>クウチョウ</t>
    </rPh>
    <rPh sb="11" eb="12">
      <t>オヨ</t>
    </rPh>
    <rPh sb="13" eb="15">
      <t>エイセイ</t>
    </rPh>
    <rPh sb="15" eb="17">
      <t>セツビ</t>
    </rPh>
    <rPh sb="17" eb="19">
      <t>ホシュ</t>
    </rPh>
    <rPh sb="19" eb="21">
      <t>ギョウム</t>
    </rPh>
    <phoneticPr fontId="1"/>
  </si>
  <si>
    <t>（非公表）</t>
    <rPh sb="1" eb="4">
      <t>ヒコウヒョウ</t>
    </rPh>
    <phoneticPr fontId="1"/>
  </si>
  <si>
    <t>Ｘ線分析装置保守業務</t>
    <rPh sb="1" eb="2">
      <t>セン</t>
    </rPh>
    <rPh sb="2" eb="4">
      <t>ブンセキ</t>
    </rPh>
    <rPh sb="4" eb="6">
      <t>ソウチ</t>
    </rPh>
    <rPh sb="6" eb="8">
      <t>ホシュ</t>
    </rPh>
    <rPh sb="8" eb="10">
      <t>ギョウム</t>
    </rPh>
    <phoneticPr fontId="1"/>
  </si>
  <si>
    <t>電子顕微鏡装置保守業務</t>
    <rPh sb="0" eb="2">
      <t>デンシ</t>
    </rPh>
    <rPh sb="2" eb="5">
      <t>ケンビキョウ</t>
    </rPh>
    <rPh sb="5" eb="7">
      <t>ソウチ</t>
    </rPh>
    <rPh sb="7" eb="9">
      <t>ホシュ</t>
    </rPh>
    <rPh sb="9" eb="11">
      <t>ギョウム</t>
    </rPh>
    <phoneticPr fontId="1"/>
  </si>
  <si>
    <t>京都仙洞御所ほか管理補助業務</t>
    <rPh sb="0" eb="2">
      <t>キョウト</t>
    </rPh>
    <rPh sb="2" eb="6">
      <t>セントウゴショ</t>
    </rPh>
    <rPh sb="8" eb="14">
      <t>カンリホジョギョウム</t>
    </rPh>
    <phoneticPr fontId="1"/>
  </si>
  <si>
    <t>公益財団法人菊葉文化協会
東京都千代田区千代田１－１</t>
    <rPh sb="0" eb="2">
      <t>コウエキ</t>
    </rPh>
    <rPh sb="2" eb="6">
      <t>ザイダンホウジン</t>
    </rPh>
    <rPh sb="6" eb="8">
      <t>キクヨウ</t>
    </rPh>
    <rPh sb="8" eb="10">
      <t>ブンカ</t>
    </rPh>
    <rPh sb="10" eb="12">
      <t>キョウカイ</t>
    </rPh>
    <rPh sb="13" eb="16">
      <t>トウキョウト</t>
    </rPh>
    <rPh sb="16" eb="20">
      <t>チヨダク</t>
    </rPh>
    <rPh sb="20" eb="23">
      <t>チヨダ</t>
    </rPh>
    <phoneticPr fontId="1"/>
  </si>
  <si>
    <t>4010001034620</t>
    <phoneticPr fontId="1"/>
  </si>
  <si>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4">
      <t>キョウトシ</t>
    </rPh>
    <rPh sb="34" eb="37">
      <t>カミギョウク</t>
    </rPh>
    <rPh sb="37" eb="39">
      <t>キョウト</t>
    </rPh>
    <rPh sb="39" eb="41">
      <t>ギョエン</t>
    </rPh>
    <phoneticPr fontId="1"/>
  </si>
  <si>
    <t>当該者以外の履行可能な者の有無を確認する公募を実施したところ，応募者がいなかったため。
（会計法第２９条の３第４項）</t>
    <phoneticPr fontId="1"/>
  </si>
  <si>
    <t>公財</t>
    <rPh sb="0" eb="2">
      <t>コウザイ</t>
    </rPh>
    <phoneticPr fontId="1"/>
  </si>
  <si>
    <t>国所管</t>
    <rPh sb="0" eb="1">
      <t>クニ</t>
    </rPh>
    <rPh sb="1" eb="3">
      <t>ショカン</t>
    </rPh>
    <phoneticPr fontId="1"/>
  </si>
  <si>
    <t>プロパンガス</t>
  </si>
  <si>
    <t>産業廃棄物（動物性残渣・動物死体）収集・運搬業務委託</t>
  </si>
  <si>
    <t>分任支出負担行為担当官代理
宮内庁御料牧場次長　小野　美佐子
栃木県塩谷郡高根沢町大字上高根沢６０２０</t>
    <rPh sb="11" eb="13">
      <t>ダイリ</t>
    </rPh>
    <rPh sb="20" eb="21">
      <t>ジョウ</t>
    </rPh>
    <rPh sb="21" eb="22">
      <t>ジ</t>
    </rPh>
    <rPh sb="24" eb="26">
      <t>オノ</t>
    </rPh>
    <rPh sb="27" eb="30">
      <t>ミサコ</t>
    </rPh>
    <phoneticPr fontId="1"/>
  </si>
  <si>
    <t>単価契約（契約金額は予定総額）</t>
    <phoneticPr fontId="1"/>
  </si>
  <si>
    <t>当該者以外の履行可能な者の有無を確認する公募を実施したところ，応募者がいなかったため。
（会計法第２９条の３第４項）</t>
    <phoneticPr fontId="1"/>
  </si>
  <si>
    <t>烏山通運株式会社
栃木県那須烏山市金井２丁目２０番１０号</t>
    <phoneticPr fontId="1"/>
  </si>
  <si>
    <t>富士化学株式会社
東京都西多摩郡瑞穂町二本木４３３－２</t>
    <phoneticPr fontId="1"/>
  </si>
  <si>
    <t>カラー写真用自動現像装置の保守</t>
    <phoneticPr fontId="1"/>
  </si>
  <si>
    <t>支出負担行為担当官
宮内庁長官官房主計課長　中山　隆介
東京都千代田区千代田１－１</t>
    <phoneticPr fontId="1"/>
  </si>
  <si>
    <t>Ｎ＆Ｆテクノサービス株式会社東京サービスセンター
東京都調布市柴崎１－６７－１</t>
    <rPh sb="10" eb="14">
      <t>カブシキガイシャ</t>
    </rPh>
    <rPh sb="14" eb="16">
      <t>トウキョウ</t>
    </rPh>
    <rPh sb="25" eb="28">
      <t>トウキョウト</t>
    </rPh>
    <rPh sb="28" eb="31">
      <t>チョウフシ</t>
    </rPh>
    <rPh sb="31" eb="33">
      <t>シバサキ</t>
    </rPh>
    <phoneticPr fontId="1"/>
  </si>
  <si>
    <t>5010701016140</t>
    <phoneticPr fontId="1"/>
  </si>
  <si>
    <t>当該機器は，ノーリツプレシジョン株式会社の製品であり，Ｎ＆Ｆテクノサービス株式会社が，唯一の保守対応事業者であるため。
（会計法第２９条の３第４項）</t>
    <rPh sb="0" eb="2">
      <t>トウガイ</t>
    </rPh>
    <rPh sb="2" eb="4">
      <t>キキ</t>
    </rPh>
    <rPh sb="16" eb="20">
      <t>カブシキガイシャ</t>
    </rPh>
    <rPh sb="21" eb="23">
      <t>セイヒン</t>
    </rPh>
    <rPh sb="37" eb="41">
      <t>カブシキガイシャ</t>
    </rPh>
    <rPh sb="43" eb="45">
      <t>ユイツ</t>
    </rPh>
    <rPh sb="46" eb="48">
      <t>ホシュ</t>
    </rPh>
    <rPh sb="48" eb="50">
      <t>タイオウ</t>
    </rPh>
    <rPh sb="50" eb="53">
      <t>ジギョウシャ</t>
    </rPh>
    <phoneticPr fontId="1"/>
  </si>
  <si>
    <t>支出負担行為担当官
宮内庁長官官房主計課長　中山　隆介
東京都千代田区千代田１－１</t>
  </si>
  <si>
    <t>株式会社日比谷花壇
東京都千代田区内幸町１－１－１</t>
  </si>
  <si>
    <t>諸儀式等に使用される生け花は高水準のものでなくてはならず，また調達数量が多くなる場合にも，迅速かつ的確に応えられる業者であることが不可欠なため。
（会計法第２９条の３第４項）</t>
  </si>
  <si>
    <t>-</t>
  </si>
  <si>
    <t>「小栗判官絵巻」保存修理</t>
    <rPh sb="1" eb="3">
      <t>オグリ</t>
    </rPh>
    <rPh sb="3" eb="5">
      <t>ハンガン</t>
    </rPh>
    <rPh sb="5" eb="7">
      <t>エマキ</t>
    </rPh>
    <rPh sb="8" eb="10">
      <t>ホゾン</t>
    </rPh>
    <rPh sb="10" eb="12">
      <t>シュウリ</t>
    </rPh>
    <phoneticPr fontId="1"/>
  </si>
  <si>
    <t>支出負担行為担当官
宮内庁長官官房主計課長　中山　隆介
東京都千代田区千代田１－１</t>
    <rPh sb="22" eb="24">
      <t>ナカヤマ</t>
    </rPh>
    <rPh sb="25" eb="26">
      <t>タカシ</t>
    </rPh>
    <rPh sb="26" eb="27">
      <t>カイ</t>
    </rPh>
    <phoneticPr fontId="8"/>
  </si>
  <si>
    <t>株式会社岡墨光堂
京都府京都市中京区富小路通三条上る</t>
    <rPh sb="9" eb="12">
      <t>キョウトフ</t>
    </rPh>
    <rPh sb="12" eb="15">
      <t>キョウトシ</t>
    </rPh>
    <rPh sb="15" eb="17">
      <t>チュウキョウ</t>
    </rPh>
    <rPh sb="17" eb="18">
      <t>ク</t>
    </rPh>
    <rPh sb="18" eb="19">
      <t>トミ</t>
    </rPh>
    <rPh sb="19" eb="21">
      <t>コウジ</t>
    </rPh>
    <rPh sb="21" eb="22">
      <t>トオ</t>
    </rPh>
    <rPh sb="22" eb="24">
      <t>サンジョウ</t>
    </rPh>
    <rPh sb="24" eb="25">
      <t>ノボ</t>
    </rPh>
    <phoneticPr fontId="1"/>
  </si>
  <si>
    <t>7130001020168</t>
  </si>
  <si>
    <t>（非公表）</t>
    <rPh sb="1" eb="4">
      <t>ヒコウヒョウ</t>
    </rPh>
    <phoneticPr fontId="1"/>
  </si>
  <si>
    <t>-</t>
    <phoneticPr fontId="1"/>
  </si>
  <si>
    <t>「覇王別姫図」保存修理</t>
    <rPh sb="1" eb="6">
      <t>ハオウベツヒメズ</t>
    </rPh>
    <rPh sb="7" eb="9">
      <t>ホゾン</t>
    </rPh>
    <rPh sb="9" eb="11">
      <t>シュウリ</t>
    </rPh>
    <phoneticPr fontId="1"/>
  </si>
  <si>
    <t>株式会社半田九清堂
東京都渋谷区上原１－２９－１２</t>
    <rPh sb="4" eb="6">
      <t>ハンダ</t>
    </rPh>
    <rPh sb="6" eb="7">
      <t>キュウ</t>
    </rPh>
    <rPh sb="7" eb="8">
      <t>キヨ</t>
    </rPh>
    <rPh sb="8" eb="9">
      <t>ドウ</t>
    </rPh>
    <rPh sb="10" eb="13">
      <t>トウキョウト</t>
    </rPh>
    <rPh sb="13" eb="16">
      <t>シブヤク</t>
    </rPh>
    <rPh sb="16" eb="18">
      <t>ウエハラ</t>
    </rPh>
    <phoneticPr fontId="1"/>
  </si>
  <si>
    <t>「住吉物語絵巻 上巻」保存修理</t>
    <rPh sb="1" eb="3">
      <t>スミヨシ</t>
    </rPh>
    <rPh sb="3" eb="5">
      <t>モノガタリ</t>
    </rPh>
    <rPh sb="5" eb="7">
      <t>エマキ</t>
    </rPh>
    <rPh sb="8" eb="10">
      <t>ジョウカン</t>
    </rPh>
    <rPh sb="11" eb="13">
      <t>ホゾン</t>
    </rPh>
    <rPh sb="13" eb="15">
      <t>シュウリ</t>
    </rPh>
    <phoneticPr fontId="1"/>
  </si>
  <si>
    <t>株式会社修護
東京都荒川区西日暮里２－２８－４</t>
    <rPh sb="4" eb="6">
      <t>シュウゴ</t>
    </rPh>
    <rPh sb="7" eb="10">
      <t>トウキョウト</t>
    </rPh>
    <rPh sb="10" eb="13">
      <t>アラカワク</t>
    </rPh>
    <rPh sb="13" eb="17">
      <t>ニシニッポリ</t>
    </rPh>
    <phoneticPr fontId="1"/>
  </si>
  <si>
    <t>「金沢本万葉集」保存修理</t>
    <rPh sb="1" eb="7">
      <t>カナザワホンマンヨウシュウ</t>
    </rPh>
    <rPh sb="8" eb="10">
      <t>ホゾン</t>
    </rPh>
    <rPh sb="10" eb="12">
      <t>シュウリ</t>
    </rPh>
    <phoneticPr fontId="1"/>
  </si>
  <si>
    <t>本件は，企画競争を業者選定の基準に基づき行った結果，当該事業者の企画書が当庁にとって最善のものと判定されたため。
（会計法第２９条の３第４項）</t>
    <phoneticPr fontId="1"/>
  </si>
  <si>
    <t>食器洗浄業務の委託</t>
    <rPh sb="0" eb="2">
      <t>ショッキ</t>
    </rPh>
    <rPh sb="2" eb="4">
      <t>センジョウ</t>
    </rPh>
    <rPh sb="4" eb="6">
      <t>ギョウム</t>
    </rPh>
    <rPh sb="7" eb="9">
      <t>イタク</t>
    </rPh>
    <phoneticPr fontId="1"/>
  </si>
  <si>
    <t>株式会社東邦サービス
埼玉県戸田市本町１－３－３－２０４</t>
    <rPh sb="0" eb="4">
      <t>カブシキガイシャ</t>
    </rPh>
    <rPh sb="4" eb="6">
      <t>トウホウ</t>
    </rPh>
    <phoneticPr fontId="1"/>
  </si>
  <si>
    <t>入札を実施したが，落札者となるべき者がいなかったため。
（会計法第２９条の３第５項，予算決算及び会計令第９９条の２)</t>
    <phoneticPr fontId="1"/>
  </si>
  <si>
    <t>宮内庁病院医療事務業務</t>
    <rPh sb="0" eb="3">
      <t>クナイチョウ</t>
    </rPh>
    <rPh sb="3" eb="5">
      <t>ビョウイン</t>
    </rPh>
    <rPh sb="5" eb="7">
      <t>イリョウ</t>
    </rPh>
    <rPh sb="7" eb="9">
      <t>ジム</t>
    </rPh>
    <rPh sb="9" eb="11">
      <t>ギョウム</t>
    </rPh>
    <phoneticPr fontId="1"/>
  </si>
  <si>
    <t>株式会社シグマスタッフ
東京都品川区上大崎２丁目２５番２号</t>
    <rPh sb="0" eb="4">
      <t>カブシキガイシャ</t>
    </rPh>
    <phoneticPr fontId="1"/>
  </si>
  <si>
    <t>複合機（カラー）の保守</t>
    <phoneticPr fontId="1"/>
  </si>
  <si>
    <t>支出負担行為担当官
宮内庁長官官房主計課長　中山　隆介
東京都千代田区千代田１－１</t>
    <phoneticPr fontId="1"/>
  </si>
  <si>
    <t>富士ゼロックス株式会社
東京都港区六本木３－１－１</t>
    <phoneticPr fontId="1"/>
  </si>
  <si>
    <t>当該者以外の履行可能な者の有無を確認する公募を実施したところ，応募者がいなかったため。
（会計法第２９条の３第４項）</t>
    <phoneticPr fontId="1"/>
  </si>
  <si>
    <t>-</t>
    <phoneticPr fontId="1"/>
  </si>
  <si>
    <t>単価契約（契約金額は予定総額）</t>
    <phoneticPr fontId="1"/>
  </si>
  <si>
    <t>行財政情報サービス「ｉ ＪＡＭＰ」利用料</t>
    <phoneticPr fontId="1"/>
  </si>
  <si>
    <t>株式会社時事通信社
東京都中央区銀座５－１５－８</t>
    <phoneticPr fontId="1"/>
  </si>
  <si>
    <t>行財政情報サービス「ｉＪＡＭＰ」の提供は，当該者のみが行っているため。
（会計法第２９条の３第４項）</t>
    <phoneticPr fontId="1"/>
  </si>
  <si>
    <t>宮内庁における郵便の業務（信書に係るものであって料金を後納にするもの）</t>
    <phoneticPr fontId="1"/>
  </si>
  <si>
    <t>日本郵便株式会社銀座局
東京都中央区銀座８－２０－２６</t>
    <phoneticPr fontId="1"/>
  </si>
  <si>
    <t>郵便法又は民間事業者による信書の送達に関する法律に規定する郵便及び信書の送達が可能な事業者は,郵便事業株式会社しかなく競争を許さないため。
（会計法第２９条の３第４項）</t>
    <phoneticPr fontId="1"/>
  </si>
  <si>
    <t>新聞（朝日新聞ほか）の購入</t>
    <phoneticPr fontId="1"/>
  </si>
  <si>
    <t>本件は各新聞社が発行する新聞の購入に関する契約であるところ，新聞の購入については「私的独占の禁止及び公正取引の確保に関する法律（昭和２２年法律第５４号）」に基づき、「新聞業における特定の不公正な取引方法（平成１１年公正取引委員会告示第９号）」において，新聞の値引きの禁止などが定められており価格面での競争の余地がない状況がある。また，新聞の納入者は地区ごとに決められており，宮内庁（千代田地区）の場合，丸の内新聞株式会社に限定されるため。
（会計法第２９条の３第４項）</t>
    <phoneticPr fontId="1"/>
  </si>
  <si>
    <t>テレビ放送受信料</t>
    <phoneticPr fontId="1"/>
  </si>
  <si>
    <t>日本放送協会
東京都渋谷区神南２－２－１</t>
    <phoneticPr fontId="1"/>
  </si>
  <si>
    <t>当該テレビ放送は，同協会においてのみ提供されているものであり，放送法第３２条第１項の規定により支払い義務があるため。
（会計法第２９条の３第４項）</t>
    <phoneticPr fontId="1"/>
  </si>
  <si>
    <t>撮影料（補助を含む）及び写真現像処理料</t>
    <phoneticPr fontId="1"/>
  </si>
  <si>
    <t>鈴木　達弥
東京都千代田区丸の内２－７－２ＪＰタワー</t>
    <phoneticPr fontId="1"/>
  </si>
  <si>
    <t>当庁が求める業務履行能力等の要求事項を満たし，「嘱託カメラマン」の委託を受けている者であるため。
（会計法第２９条の３第４項）</t>
    <phoneticPr fontId="1"/>
  </si>
  <si>
    <t>天沼　儀朗
東京都千代田区丸の内２－７－２ＪＰタワー</t>
    <phoneticPr fontId="1"/>
  </si>
  <si>
    <t>宮中諸宴，園遊会並びに儀式等の配膳業務</t>
    <phoneticPr fontId="1"/>
  </si>
  <si>
    <t>株式会社東邦サービス
埼玉県戸田市本町１－３－３－２０４</t>
    <phoneticPr fontId="1"/>
  </si>
  <si>
    <t>株式会社西東京スタッフ
東京都西東京市南町４－４－２－３０３</t>
    <phoneticPr fontId="1"/>
  </si>
  <si>
    <t>職員の配膳業務と連携する必要があるため，個々の配膳知識，技術等及び組織体としての対応能力の高さが求められる。二社は昭和40年代から宮中諸宴等における配膳業務に携わり，業務経験を社内研修で共有・継承することで，安定的かつ継続的な業務履行を実現することにより宮内庁の信任を備えている。二社から派遣される配膳人を欠くことは宮中諸宴等の配膳に支障を及ぼすことになるため。
（会計法第２９条の３第４項）</t>
    <phoneticPr fontId="1"/>
  </si>
  <si>
    <t>単価契約（契約金額は２社合計の予定総額）</t>
    <phoneticPr fontId="1"/>
  </si>
  <si>
    <t>中形菊焼残月の製造</t>
    <phoneticPr fontId="1"/>
  </si>
  <si>
    <t>株式会社虎屋
東京都港区赤坂４―９―２２</t>
    <phoneticPr fontId="1"/>
  </si>
  <si>
    <t>令和２年度刀剣類保存修理</t>
    <rPh sb="0" eb="2">
      <t>レイワ</t>
    </rPh>
    <rPh sb="3" eb="5">
      <t>ネンド</t>
    </rPh>
    <rPh sb="5" eb="8">
      <t>トウケンルイ</t>
    </rPh>
    <rPh sb="8" eb="10">
      <t>ホゾン</t>
    </rPh>
    <rPh sb="10" eb="12">
      <t>シュウリ</t>
    </rPh>
    <phoneticPr fontId="1"/>
  </si>
  <si>
    <t>平井　亮
東京都千代田区丸の内２－７－２ＪＰタワー</t>
    <phoneticPr fontId="1"/>
  </si>
  <si>
    <t>第一工業株式会社大阪支店
大阪府大阪市淀川区西宮原二丁目１番３号</t>
    <rPh sb="0" eb="2">
      <t>ダイイチ</t>
    </rPh>
    <rPh sb="2" eb="4">
      <t>コウギョウ</t>
    </rPh>
    <rPh sb="4" eb="8">
      <t>カブシキガイシャ</t>
    </rPh>
    <rPh sb="8" eb="10">
      <t>オオサカ</t>
    </rPh>
    <rPh sb="10" eb="12">
      <t>シテン</t>
    </rPh>
    <rPh sb="13" eb="16">
      <t>オオサカフ</t>
    </rPh>
    <rPh sb="16" eb="19">
      <t>オオサカシ</t>
    </rPh>
    <rPh sb="19" eb="22">
      <t>ヨドガワク</t>
    </rPh>
    <rPh sb="22" eb="25">
      <t>ニシミヤハラ</t>
    </rPh>
    <rPh sb="25" eb="28">
      <t>ニチョウメ</t>
    </rPh>
    <rPh sb="29" eb="30">
      <t>バン</t>
    </rPh>
    <rPh sb="31" eb="32">
      <t>ゴウ</t>
    </rPh>
    <phoneticPr fontId="1"/>
  </si>
  <si>
    <t>スペクトリス株式会社マルバーン・パナリティカル
事業部
大阪府大阪市淀川区宮原５丁目１番１８号新大阪サンアールセンタービル</t>
    <rPh sb="6" eb="10">
      <t>カブシキガイシャ</t>
    </rPh>
    <rPh sb="24" eb="26">
      <t>ジギョウ</t>
    </rPh>
    <rPh sb="26" eb="27">
      <t>ブ</t>
    </rPh>
    <rPh sb="28" eb="31">
      <t>オオサカフ</t>
    </rPh>
    <rPh sb="31" eb="34">
      <t>オオサカシ</t>
    </rPh>
    <rPh sb="34" eb="37">
      <t>ヨドガワク</t>
    </rPh>
    <rPh sb="37" eb="39">
      <t>ミヤハラ</t>
    </rPh>
    <rPh sb="40" eb="42">
      <t>チョウメ</t>
    </rPh>
    <rPh sb="43" eb="44">
      <t>バン</t>
    </rPh>
    <rPh sb="46" eb="47">
      <t>ゴウ</t>
    </rPh>
    <rPh sb="47" eb="50">
      <t>シンオオサカ</t>
    </rPh>
    <phoneticPr fontId="1"/>
  </si>
  <si>
    <t>日本電子株式会社大阪支店
大阪府大阪市淀川区西中島５－１４－５ニッセイ新大阪南口ビル</t>
    <rPh sb="0" eb="2">
      <t>ニホン</t>
    </rPh>
    <rPh sb="2" eb="4">
      <t>デンシ</t>
    </rPh>
    <rPh sb="4" eb="8">
      <t>カブシキガイシャ</t>
    </rPh>
    <rPh sb="8" eb="10">
      <t>オオサカ</t>
    </rPh>
    <rPh sb="10" eb="12">
      <t>シテン</t>
    </rPh>
    <rPh sb="13" eb="16">
      <t>オオサカフ</t>
    </rPh>
    <rPh sb="16" eb="19">
      <t>オオサカシ</t>
    </rPh>
    <rPh sb="19" eb="22">
      <t>ヨドガワク</t>
    </rPh>
    <rPh sb="22" eb="25">
      <t>ニシナカジマ</t>
    </rPh>
    <phoneticPr fontId="1"/>
  </si>
  <si>
    <t>本阿彌　道弘
東京都大田区上池台２－１０－１７</t>
    <rPh sb="0" eb="3">
      <t>ホンアミ</t>
    </rPh>
    <rPh sb="4" eb="6">
      <t>ミチヒロ</t>
    </rPh>
    <rPh sb="7" eb="10">
      <t>トウキョウト</t>
    </rPh>
    <rPh sb="10" eb="13">
      <t>オオタク</t>
    </rPh>
    <rPh sb="13" eb="14">
      <t>ウエ</t>
    </rPh>
    <rPh sb="14" eb="15">
      <t>イケ</t>
    </rPh>
    <rPh sb="15" eb="16">
      <t>ダイ</t>
    </rPh>
    <phoneticPr fontId="1"/>
  </si>
  <si>
    <t>本件は，公募により参加者を募ったところ１者から企画書の提出があり，当該者は当庁が求める企画基準を満たすものと判定されたため。
（会計法第２９条の３第４項）</t>
    <rPh sb="0" eb="2">
      <t>ホンケン</t>
    </rPh>
    <rPh sb="20" eb="21">
      <t>シャ</t>
    </rPh>
    <rPh sb="33" eb="35">
      <t>トウガイ</t>
    </rPh>
    <rPh sb="54" eb="56">
      <t>ハンテイ</t>
    </rPh>
    <rPh sb="64" eb="66">
      <t>カイケイ</t>
    </rPh>
    <phoneticPr fontId="1"/>
  </si>
  <si>
    <t>普通特種自動車の修理</t>
    <phoneticPr fontId="1"/>
  </si>
  <si>
    <t>支出負担行為担当官
宮内庁長官官房主計課長　中山　隆介
東京都千代田区千代田１－１</t>
    <phoneticPr fontId="1"/>
  </si>
  <si>
    <t>トヨタ自動車株式会社
東京都文京区後楽１－４－１８</t>
    <phoneticPr fontId="1"/>
  </si>
  <si>
    <t>当庁の仕様に基づく特別架装を施した皇室用の車両は，同社のみが製造，直接販売を行っているため。
（会計法２９条の３第４項）</t>
    <phoneticPr fontId="1"/>
  </si>
  <si>
    <t>-</t>
    <phoneticPr fontId="1"/>
  </si>
  <si>
    <t>「伏見院御文類　第１，２巻」コロタイプ複製</t>
    <phoneticPr fontId="1"/>
  </si>
  <si>
    <t>株式会社便利堂
京都府京都市中京区新町通竹屋町下る弁財天町３０２</t>
    <phoneticPr fontId="1"/>
  </si>
  <si>
    <t>入札を実施したが，落札者となるべき者がいなかったため。
（会計法第２９条の３第５項，予算決算及び会計令第９９条の２)</t>
    <phoneticPr fontId="1"/>
  </si>
  <si>
    <t>御翳代御簾及び御簾の製造</t>
    <phoneticPr fontId="1"/>
  </si>
  <si>
    <t>支出負担行為担当官
宮内庁長官官房主計課長　中山　隆介
東京都千代田区千代田１－１</t>
    <phoneticPr fontId="1"/>
  </si>
  <si>
    <t>渡邉　辰雄
東京都江戸川区春江町２－９－１０</t>
    <phoneticPr fontId="1"/>
  </si>
  <si>
    <t>-</t>
    <phoneticPr fontId="1"/>
  </si>
  <si>
    <t>必要とする製造技法は渡邉みすやのみ保持しているものであり，競争を許さないため。
（会計法第２９条の３第４項）</t>
    <phoneticPr fontId="1"/>
  </si>
  <si>
    <t>普通乗車用自動車２個の交換購入</t>
    <phoneticPr fontId="1"/>
  </si>
  <si>
    <t>当庁の仕様に基づく特別架装を施した皇室用の車両は，同社のみが製造，直接販売を行っているため。
（会計法２９条の３第４項，特定調達契約に該当）</t>
    <rPh sb="60" eb="62">
      <t>トクテイ</t>
    </rPh>
    <rPh sb="62" eb="64">
      <t>チョウタツ</t>
    </rPh>
    <rPh sb="64" eb="66">
      <t>ケイヤク</t>
    </rPh>
    <rPh sb="67" eb="69">
      <t>ガイトウ</t>
    </rPh>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</si>
  <si>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10">
      <t>リコウカノウ</t>
    </rPh>
    <rPh sb="11" eb="12">
      <t>シャ</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</si>
  <si>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株式会社岡墨光堂
京都府京都市中京区富小路通三条上る</t>
    <phoneticPr fontId="1"/>
  </si>
  <si>
    <t>正倉院宝物伎楽面修理事業第３次１０カ年計画第８年度「彩色剥落止め工程」</t>
    <phoneticPr fontId="1"/>
  </si>
  <si>
    <t>分任支出負担行為担当官
宮内庁京都事務所長　石原　秀樹
京都府京都市上京区京都御苑３</t>
    <phoneticPr fontId="1"/>
  </si>
  <si>
    <t>当該者以外の履行可能な者の有無を確認する公募を実施したところ，応募者がいなかったため。
（会計法第２９条の３第４項）</t>
    <phoneticPr fontId="1"/>
  </si>
  <si>
    <t>-</t>
    <phoneticPr fontId="1"/>
  </si>
  <si>
    <t>正倉院宝物伎楽面修理事業第３次１０カ年計画第８年度「割損・朽損補修工程」</t>
    <phoneticPr fontId="1"/>
  </si>
  <si>
    <t>本事業を行うにあたっては，国宝や重要文化財に指定されている古文化財の修理実績および豊富な経験・技術・知識を有する技術者による修理が必要とされる。
当該者は，長年にわたり培われた高度な技術や知識により，「重要無形文化財（螺鈿）保持者」（人間国宝）に認定される等，当代随一の人物である。また，本修理事業開始に先立ち開催された修理委員会において，当該者が修理技術者として各委員より推薦されていることに鑑みれば，本事業を行い得る唯一の者であるため。
（会計法第２９条の３第４項）</t>
    <phoneticPr fontId="1"/>
  </si>
  <si>
    <t>高濃度ポリ塩化ビフェニル廃棄物処理委託業務</t>
    <phoneticPr fontId="1"/>
  </si>
  <si>
    <t>中間貯蔵・環境安全事業株式会社
東京都港区芝１丁目７番１７号</t>
    <phoneticPr fontId="1"/>
  </si>
  <si>
    <t>高濃度ポリ塩化ビフェニル廃棄物処理委託業務</t>
    <phoneticPr fontId="1"/>
  </si>
  <si>
    <t>分任支出負担行為担当官
宮内庁京都事務所長　石原　秀樹
京都府京都市上京区京都御苑３</t>
    <phoneticPr fontId="1"/>
  </si>
  <si>
    <t>中間貯蔵・環境安全事業株式会社　北九州ＰＣＢ処理事業所
福岡県北九州市若松区響町一丁目６２番２４</t>
    <phoneticPr fontId="1"/>
  </si>
  <si>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
（会計法第２９条の３第４項，予算決算及び会計令第１０２条の４第３号及び国の物品等又は特定役務の調達手続きの特例を定める政令第１３条第１項第１号）</t>
    <phoneticPr fontId="1"/>
  </si>
  <si>
    <t>高濃度PCB廃棄物は，廃棄物処理法やPCB特別措置法において，廃棄物処理法に基づく必要な許可を受けることで，高濃度ポリ塩化ビフェニル廃棄物の処分を行うことを認めており，現在，当該者以外に高濃度PCB廃棄物処理を行うことのできる業者は存在しないため。（会計法第２９条の３第４項，予算決算及び会計令第１０２条の４第３号）</t>
    <phoneticPr fontId="1"/>
  </si>
  <si>
    <t>宝物納箱（誦数用）作製</t>
    <phoneticPr fontId="1"/>
  </si>
  <si>
    <t>鈴鹿　佳二
大阪府大東市御領４丁目１－８</t>
    <phoneticPr fontId="1"/>
  </si>
  <si>
    <t>-</t>
    <phoneticPr fontId="1"/>
  </si>
  <si>
    <t>当該者以外の履行可能な者の有無を確認する公募を実施したところ，応募者がいなかったため。
（会計法第２９条の３第４項）</t>
    <phoneticPr fontId="1"/>
  </si>
  <si>
    <t>北村　謙一
奈良県奈良市西包永町３</t>
    <rPh sb="6" eb="9">
      <t>ナラケン</t>
    </rPh>
    <phoneticPr fontId="1"/>
  </si>
  <si>
    <t>皇居ほか橋梁診断等業務</t>
    <phoneticPr fontId="1"/>
  </si>
  <si>
    <t>明治コンサルタント株式会社東京支店
東京都千代田区六番町２番地</t>
    <phoneticPr fontId="1"/>
  </si>
  <si>
    <t>本業務は，宮内庁が管理する橋梁について，現行の基準を参考に点検を実施し，現在の健全性の診断及び耐荷力の推定を行い，今後の維持管理に必要な基礎資料の作成を行うものである。本業務は，専門的な技術が要求されるため，業務受注者の選定は公募型プロポーザル方式によることとし，コンサルタント選定委員会において評価した結果，業務実施方針及び手法並びに技術力に優れていた当該者に特定された。
（会計法第２９条の３第４項）</t>
    <phoneticPr fontId="1"/>
  </si>
  <si>
    <t>-</t>
    <phoneticPr fontId="1"/>
  </si>
  <si>
    <t>皇居等公開施設音声ガイドアプリ改修業務</t>
    <phoneticPr fontId="1"/>
  </si>
  <si>
    <t>株式会社アートアンドパート
東京都渋谷区渋谷２－１０－１６</t>
    <phoneticPr fontId="1"/>
  </si>
  <si>
    <t>当該者は，本業務の対象となるガイドアプリの制作を行った者であり，同アプリのコンテンツを管理するサーバーにアクセスできる唯一の業者であるため。
（会計法第２９条の３第４項）</t>
    <phoneticPr fontId="1"/>
  </si>
  <si>
    <t>普通乗用自動車２個（第９号御料車・第９号供奉車）の前後席間仕切り板の設置</t>
    <phoneticPr fontId="1"/>
  </si>
  <si>
    <t>支出負担行為担当官
宮内庁長官官房主計課長　中山　隆介
東京都千代田区千代田１－１</t>
    <phoneticPr fontId="1"/>
  </si>
  <si>
    <t>-</t>
    <phoneticPr fontId="1"/>
  </si>
  <si>
    <t>パーソナルコンピュータの賃貸借</t>
    <phoneticPr fontId="1"/>
  </si>
  <si>
    <t>特定非営利活動法人自立支援センターむく
東京都江戸川区小松川１－５－２　トニワンビル３０５号室</t>
    <phoneticPr fontId="1"/>
  </si>
  <si>
    <t>当庁仕様に基づく特別架装を施した皇室用車両に対する仕切り板の設置について，開発から製造まで携わった業者であり本件に要求される条件を満たすことのできる唯一の事業者である。
（会計法第２９条の３第４項）</t>
    <phoneticPr fontId="1"/>
  </si>
  <si>
    <t>中形菊焼残月の製造</t>
    <phoneticPr fontId="1"/>
  </si>
  <si>
    <t>支出負担行為担当官
宮内庁長官官房主計課長　中山　隆介
東京都千代田区千代田１－１</t>
    <phoneticPr fontId="1"/>
  </si>
  <si>
    <t>株式会社虎屋
東京都港区赤坂４－９－２２</t>
    <phoneticPr fontId="1"/>
  </si>
  <si>
    <t>当該者以外の履行可能な者の有無を確認する公募を実施したところ，応募者がいなかったため。
（会計法第２９条の３第４項）</t>
    <phoneticPr fontId="1"/>
  </si>
  <si>
    <t>-</t>
    <phoneticPr fontId="1"/>
  </si>
  <si>
    <t>単価契約（契約金額は予定総額）</t>
    <phoneticPr fontId="1"/>
  </si>
  <si>
    <t>当該者は，本業務と同種業務の受注実績を持ち,当庁の求める仕様を満たすことができる唯一の事業者であるため。
（会計法第２９条の３第４項）</t>
    <phoneticPr fontId="1"/>
  </si>
  <si>
    <t>新年祝宴料理の製造</t>
    <phoneticPr fontId="1"/>
  </si>
  <si>
    <t>支出負担行為担当官
宮内庁長官官房主計課長　中山　隆介
東京都千代田区千代田１－１</t>
    <phoneticPr fontId="1"/>
  </si>
  <si>
    <t>株式会社紀文食品
東京都中央区銀座５－１５－１</t>
    <phoneticPr fontId="1"/>
  </si>
  <si>
    <t>-</t>
    <phoneticPr fontId="1"/>
  </si>
  <si>
    <t>単価契約（契約金額は予定総額）</t>
    <rPh sb="0" eb="2">
      <t>タンカ</t>
    </rPh>
    <rPh sb="2" eb="4">
      <t>ケイヤク</t>
    </rPh>
    <rPh sb="5" eb="9">
      <t>ケイヤクキンガク</t>
    </rPh>
    <rPh sb="10" eb="12">
      <t>ヨテイ</t>
    </rPh>
    <rPh sb="12" eb="14">
      <t>ソウガク</t>
    </rPh>
    <phoneticPr fontId="1"/>
  </si>
  <si>
    <t>皇居東御苑における来苑者のアメニティ向上と同御苑ガイダンス情報等提供のための検討調査業務その１</t>
    <phoneticPr fontId="1"/>
  </si>
  <si>
    <t>株式会社日建設計総合研究所
東京都千代田区飯田橋二丁目１８番３号</t>
    <phoneticPr fontId="1"/>
  </si>
  <si>
    <t>本業務は大手休憩所（仮称）となる施設の整備（設計業務与条件，カフェ等運営事業者募集，ガイダンス等情報発信調達）に必要な基本的要件の検討を行うものである。
　本業務では，専門的な技術が要求されるため，業務受注者の選定は簡易公募型プロポーザル方式によることとし，コンサルタント選定委員会において評価した結果，業務実施方針及び手法並びに技術力に優れていた当該業者に特定された。
（会計法第２９条の３第４項及び予決令第１０２条の４第３号）</t>
    <rPh sb="174" eb="176">
      <t>トウガイ</t>
    </rPh>
    <phoneticPr fontId="1"/>
  </si>
  <si>
    <t>-</t>
    <phoneticPr fontId="1"/>
  </si>
  <si>
    <t>片袖机ほかの賃貸借</t>
    <phoneticPr fontId="1"/>
  </si>
  <si>
    <t>-</t>
    <phoneticPr fontId="1"/>
  </si>
  <si>
    <t>広友サービス株式会社
東京都港区赤坂１－４－１７</t>
    <rPh sb="0" eb="1">
      <t>ヒロ</t>
    </rPh>
    <rPh sb="1" eb="2">
      <t>トモ</t>
    </rPh>
    <rPh sb="6" eb="10">
      <t>カブシキガイシャ</t>
    </rPh>
    <phoneticPr fontId="1"/>
  </si>
  <si>
    <t>葡萄酒の購入</t>
    <phoneticPr fontId="1"/>
  </si>
  <si>
    <t>支出負担行為担当官
宮内庁長官官房主計課長　中山　隆介
東京都千代田区千代田１－１</t>
    <phoneticPr fontId="1"/>
  </si>
  <si>
    <t>-</t>
    <phoneticPr fontId="1"/>
  </si>
  <si>
    <t>ＣＡＤシステムの保守</t>
    <phoneticPr fontId="1"/>
  </si>
  <si>
    <t>株式会社明治屋
東京都中央区京橋２―２―８</t>
    <rPh sb="0" eb="4">
      <t>カブシキガイシャ</t>
    </rPh>
    <rPh sb="4" eb="7">
      <t>メイジヤ</t>
    </rPh>
    <phoneticPr fontId="1"/>
  </si>
  <si>
    <t>株式会社思文閣出版
京都府京都市左京区田中関田町２番地の７</t>
    <rPh sb="0" eb="4">
      <t>カブシキガイシャ</t>
    </rPh>
    <phoneticPr fontId="1"/>
  </si>
  <si>
    <t>株式会社研優社
東京都文京区音羽２－１－６－２０６</t>
    <rPh sb="0" eb="4">
      <t>カブシキガイシャ</t>
    </rPh>
    <phoneticPr fontId="1"/>
  </si>
  <si>
    <t>日鉄ソリューションズ株式会社
東京都港区虎ノ門１丁目１７番１号</t>
    <rPh sb="10" eb="14">
      <t>カブシキガイシャ</t>
    </rPh>
    <rPh sb="15" eb="18">
      <t>トウキョウト</t>
    </rPh>
    <rPh sb="18" eb="20">
      <t>ミナトク</t>
    </rPh>
    <rPh sb="20" eb="21">
      <t>トラ</t>
    </rPh>
    <rPh sb="22" eb="23">
      <t>モン</t>
    </rPh>
    <rPh sb="24" eb="26">
      <t>チョウメ</t>
    </rPh>
    <rPh sb="28" eb="29">
      <t>バン</t>
    </rPh>
    <rPh sb="30" eb="31">
      <t>ゴウ</t>
    </rPh>
    <phoneticPr fontId="1"/>
  </si>
  <si>
    <t>本業務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（会計法第２９条の３第４項）</t>
    <phoneticPr fontId="1"/>
  </si>
  <si>
    <t>「大間書　保元三年秋除目・保元四年春除目」　１巻　ほか</t>
    <phoneticPr fontId="1"/>
  </si>
  <si>
    <t>「元亨三年後醍醐天皇孔雀経御修法詳記」 １巻</t>
    <phoneticPr fontId="1"/>
  </si>
  <si>
    <t>当該者は，大正１３年に製造社と代理店契約をし，国内において製造社製の葡萄酒を取り扱う唯一の者となった。その後，製造社の株式を買収し商標権及び営業権を取得している者である。このことから，製造にかかる生産時期及び銘柄が同一である葡萄酒を，一度に当庁が求める相当数を納入できる者は同社のみであるため。
（会計法第２９条の３第４項）</t>
    <phoneticPr fontId="1"/>
  </si>
  <si>
    <t>-</t>
    <phoneticPr fontId="1"/>
  </si>
  <si>
    <t>本邦に１点しか存在しない古書籍であるため。
（会計法第２９条の３第４項）</t>
    <phoneticPr fontId="1"/>
  </si>
  <si>
    <t>現在当該者と締結している賃貸借契約について，履行満了日以降も継続使用を行うに当たり，当該者は，現契約と同額の単価による契約が可能であり，また請負事業者が変わる際の賃貸借物件の移動経費が生じないため。
（会計法第２９条の３第４項）</t>
    <phoneticPr fontId="1"/>
  </si>
  <si>
    <t>御贈進品の購入 １個</t>
    <phoneticPr fontId="1"/>
  </si>
  <si>
    <t>支出負担行為担当官
宮内庁長官官房主計課長　中山　隆介
東京都千代田区千代田１－１</t>
    <phoneticPr fontId="1"/>
  </si>
  <si>
    <t>（非公表）</t>
    <rPh sb="1" eb="4">
      <t>ヒコウヒョウ</t>
    </rPh>
    <phoneticPr fontId="1"/>
  </si>
  <si>
    <t>皇室において外国元首等への御贈進のために用いる報償品（美術工芸品）であり，代替性がないものであるため。
（会計法第２９条の３第４項）</t>
    <phoneticPr fontId="1"/>
  </si>
  <si>
    <t>-</t>
    <phoneticPr fontId="1"/>
  </si>
  <si>
    <t>丸の内新聞株式会社
東京都中央区日本橋本石町４－３－１１</t>
    <phoneticPr fontId="1"/>
  </si>
  <si>
    <t>バイオリンほかの購入</t>
    <phoneticPr fontId="1"/>
  </si>
  <si>
    <t>支出負担行為担当官
宮内庁長官官房主計課長　中山　隆介
東京都千代田区千代田１－１</t>
    <phoneticPr fontId="1"/>
  </si>
  <si>
    <t>株式会社グローバル
東京都新宿区百人町２－１７－７</t>
    <phoneticPr fontId="1"/>
  </si>
  <si>
    <t>当該者以外の履行可能な者の有無を確認する公募を実施したところ，応募者がいなかったため。
（会計法第２９条の３第４項）</t>
    <phoneticPr fontId="1"/>
  </si>
  <si>
    <t>-</t>
    <phoneticPr fontId="1"/>
  </si>
  <si>
    <t>本業務は新年祝賀の儀に参列した者に供する宮中の伝統的な祝宴料理の製造を行うものである。祝宴料理は，当庁の指示の下，当該者とその関係者の間の長期的な協力関係により研究・工夫が加えられてきたものであることから，祝宴料理を確実に製造できる業者は同社のみであるため。
（会計法第２９条の３第４項）</t>
    <rPh sb="17" eb="18">
      <t>キョウ</t>
    </rPh>
    <phoneticPr fontId="1"/>
  </si>
  <si>
    <t>単価契約（契約金額は予定総額）</t>
    <phoneticPr fontId="1"/>
  </si>
  <si>
    <t>宮殿装飾用「生け花」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</si>
</sst>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411]ggge&quot;年&quot;m&quot;月&quot;d&quot;日&quot;;@"/>
    <numFmt numFmtId="179" formatCode="0_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2"/>
      <name val="ＭＳ 明朝"/>
      <family val="1"/>
      <charset val="128"/>
    </font>
    <font>
      <sz val="12"/>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cellStyleXfs>
  <cellXfs count="107">
    <xf numFmtId="0" fontId="0" fillId="0" borderId="0" xfId="0">
      <alignment vertical="center"/>
    </xf>
    <xf numFmtId="0" fontId="5" fillId="0" borderId="0" xfId="0" applyFont="1" applyFill="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16" xfId="5" applyFont="1" applyFill="1" applyBorder="1" applyAlignment="1">
      <alignment vertical="center" wrapText="1"/>
    </xf>
    <xf numFmtId="0" fontId="10" fillId="0" borderId="3" xfId="5" applyFont="1" applyFill="1" applyBorder="1" applyAlignment="1">
      <alignment vertical="center" wrapText="1"/>
    </xf>
    <xf numFmtId="0" fontId="10" fillId="0" borderId="3" xfId="5" applyNumberFormat="1" applyFont="1" applyFill="1" applyBorder="1" applyAlignment="1">
      <alignment horizontal="center" vertical="center" wrapText="1"/>
    </xf>
    <xf numFmtId="0" fontId="10" fillId="0" borderId="17" xfId="5" applyFont="1" applyFill="1" applyBorder="1" applyAlignment="1">
      <alignment vertical="center" wrapText="1"/>
    </xf>
    <xf numFmtId="176" fontId="10" fillId="0" borderId="3" xfId="5" applyNumberFormat="1" applyFont="1" applyFill="1" applyBorder="1" applyAlignment="1">
      <alignment horizontal="center" vertical="center" wrapText="1"/>
    </xf>
    <xf numFmtId="0" fontId="10" fillId="0" borderId="14" xfId="0" applyFont="1" applyFill="1" applyBorder="1" applyAlignment="1">
      <alignment vertical="center" wrapText="1"/>
    </xf>
    <xf numFmtId="0" fontId="5" fillId="0" borderId="0" xfId="0" applyFont="1" applyFill="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15" xfId="5" applyFont="1" applyFill="1" applyBorder="1" applyAlignment="1">
      <alignment vertical="center" wrapText="1"/>
    </xf>
    <xf numFmtId="0" fontId="5" fillId="0" borderId="0" xfId="0" applyFont="1" applyFill="1" applyBorder="1">
      <alignment vertical="center"/>
    </xf>
    <xf numFmtId="0" fontId="5" fillId="0" borderId="0" xfId="0" applyFont="1" applyFill="1" applyBorder="1" applyAlignment="1">
      <alignment horizontal="center" vertical="center"/>
    </xf>
    <xf numFmtId="0" fontId="9" fillId="0" borderId="3" xfId="0" applyFont="1" applyFill="1" applyBorder="1" applyAlignment="1">
      <alignment vertical="center" wrapText="1"/>
    </xf>
    <xf numFmtId="0" fontId="7" fillId="0" borderId="0" xfId="0" applyFont="1" applyFill="1">
      <alignment vertical="center"/>
    </xf>
    <xf numFmtId="0" fontId="9" fillId="0" borderId="0" xfId="0" applyFont="1" applyFill="1" applyBorder="1">
      <alignment vertical="center"/>
    </xf>
    <xf numFmtId="0" fontId="7" fillId="0" borderId="0" xfId="0" applyFont="1" applyFill="1" applyBorder="1">
      <alignment vertical="center"/>
    </xf>
    <xf numFmtId="38" fontId="7" fillId="0" borderId="0" xfId="1" applyFont="1" applyFill="1" applyBorder="1">
      <alignment vertical="center"/>
    </xf>
    <xf numFmtId="0" fontId="11" fillId="0" borderId="14" xfId="0" applyFont="1" applyFill="1" applyBorder="1" applyAlignment="1">
      <alignment horizontal="center" vertical="center"/>
    </xf>
    <xf numFmtId="0" fontId="11" fillId="0" borderId="3" xfId="0" applyFont="1" applyFill="1" applyBorder="1" applyAlignment="1">
      <alignment horizontal="center" vertical="center"/>
    </xf>
    <xf numFmtId="0" fontId="5" fillId="0" borderId="0" xfId="0" applyFont="1" applyFill="1" applyAlignment="1">
      <alignment vertical="center"/>
    </xf>
    <xf numFmtId="38" fontId="7" fillId="0" borderId="0" xfId="1" applyFont="1" applyFill="1" applyBorder="1" applyAlignment="1">
      <alignment vertical="center"/>
    </xf>
    <xf numFmtId="0" fontId="5" fillId="0" borderId="0" xfId="0" applyFont="1" applyFill="1" applyBorder="1" applyAlignment="1">
      <alignment vertical="center"/>
    </xf>
    <xf numFmtId="0" fontId="10" fillId="0" borderId="22" xfId="5" applyFont="1" applyFill="1" applyBorder="1" applyAlignment="1">
      <alignment vertical="center" wrapText="1"/>
    </xf>
    <xf numFmtId="178" fontId="11" fillId="0" borderId="14" xfId="0" applyNumberFormat="1" applyFont="1" applyFill="1" applyBorder="1" applyAlignment="1">
      <alignment horizontal="center" vertical="center" wrapText="1"/>
    </xf>
    <xf numFmtId="177" fontId="10" fillId="0" borderId="14" xfId="5" applyNumberFormat="1" applyFont="1" applyFill="1" applyBorder="1" applyAlignment="1">
      <alignment horizontal="center" vertical="center" shrinkToFit="1"/>
    </xf>
    <xf numFmtId="38" fontId="10" fillId="0" borderId="14" xfId="3" applyFont="1" applyFill="1" applyBorder="1" applyAlignment="1">
      <alignment horizontal="right" vertical="center" wrapText="1"/>
    </xf>
    <xf numFmtId="0" fontId="10" fillId="0" borderId="14" xfId="5"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38" fontId="10" fillId="0" borderId="14" xfId="3" applyFont="1" applyFill="1" applyBorder="1" applyAlignment="1">
      <alignment horizontal="center" vertical="center" wrapText="1"/>
    </xf>
    <xf numFmtId="0" fontId="10" fillId="0" borderId="22" xfId="0" applyFont="1" applyFill="1" applyBorder="1" applyAlignment="1">
      <alignment horizontal="left" vertical="center" wrapText="1"/>
    </xf>
    <xf numFmtId="0" fontId="10" fillId="0" borderId="1" xfId="5" applyFont="1" applyFill="1" applyBorder="1" applyAlignment="1">
      <alignment horizontal="left" vertical="center" wrapText="1"/>
    </xf>
    <xf numFmtId="178" fontId="10" fillId="0" borderId="1" xfId="5" applyNumberFormat="1" applyFont="1" applyFill="1" applyBorder="1" applyAlignment="1">
      <alignment horizontal="center" vertical="center" wrapText="1"/>
    </xf>
    <xf numFmtId="0" fontId="10" fillId="0" borderId="1" xfId="0" applyFont="1" applyFill="1" applyBorder="1" applyAlignment="1">
      <alignment vertical="center" wrapText="1"/>
    </xf>
    <xf numFmtId="179" fontId="10" fillId="0" borderId="1" xfId="0" applyNumberFormat="1" applyFont="1" applyFill="1" applyBorder="1" applyAlignment="1">
      <alignment horizontal="center" vertical="center" wrapText="1"/>
    </xf>
    <xf numFmtId="3" fontId="10" fillId="0" borderId="1" xfId="6" applyNumberFormat="1" applyFont="1" applyFill="1" applyBorder="1" applyAlignment="1">
      <alignment horizontal="center" vertical="center" wrapText="1"/>
    </xf>
    <xf numFmtId="38" fontId="10" fillId="0" borderId="1" xfId="1" applyFont="1" applyFill="1" applyBorder="1" applyAlignment="1" applyProtection="1">
      <alignment horizontal="right" vertical="center" wrapText="1"/>
      <protection locked="0"/>
    </xf>
    <xf numFmtId="176" fontId="10" fillId="0" borderId="1" xfId="5"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9" xfId="0" applyFont="1" applyFill="1" applyBorder="1" applyAlignment="1">
      <alignment horizontal="center" vertical="center" wrapText="1"/>
    </xf>
    <xf numFmtId="3" fontId="10" fillId="0" borderId="1" xfId="6" applyNumberFormat="1" applyFont="1" applyFill="1" applyBorder="1" applyAlignment="1">
      <alignment horizontal="right" vertical="center" wrapText="1"/>
    </xf>
    <xf numFmtId="0" fontId="11" fillId="0" borderId="14" xfId="0" applyFont="1" applyFill="1" applyBorder="1" applyAlignment="1">
      <alignment vertical="center" wrapText="1"/>
    </xf>
    <xf numFmtId="0" fontId="10" fillId="0" borderId="2" xfId="5" applyFont="1" applyFill="1" applyBorder="1" applyAlignment="1">
      <alignment vertical="center" wrapText="1"/>
    </xf>
    <xf numFmtId="0" fontId="11" fillId="0" borderId="1" xfId="0" applyFont="1" applyFill="1" applyBorder="1" applyAlignment="1">
      <alignment horizontal="left" vertical="center" wrapText="1"/>
    </xf>
    <xf numFmtId="177" fontId="10" fillId="0" borderId="1" xfId="5" applyNumberFormat="1" applyFont="1" applyFill="1" applyBorder="1" applyAlignment="1">
      <alignment horizontal="center" vertical="center" shrinkToFit="1"/>
    </xf>
    <xf numFmtId="0" fontId="10" fillId="0" borderId="1" xfId="5" applyFont="1" applyFill="1" applyBorder="1" applyAlignment="1">
      <alignment vertical="center" wrapText="1"/>
    </xf>
    <xf numFmtId="38" fontId="10" fillId="0" borderId="1" xfId="3" applyFont="1" applyFill="1" applyBorder="1" applyAlignment="1">
      <alignment vertical="center" wrapText="1"/>
    </xf>
    <xf numFmtId="0" fontId="10" fillId="0" borderId="2" xfId="0" applyFont="1" applyFill="1" applyBorder="1" applyAlignment="1">
      <alignment horizontal="left" vertical="center" wrapText="1"/>
    </xf>
    <xf numFmtId="0" fontId="10" fillId="0" borderId="20" xfId="0" applyFont="1" applyFill="1" applyBorder="1" applyAlignment="1">
      <alignment vertical="center" wrapText="1"/>
    </xf>
    <xf numFmtId="179" fontId="10" fillId="0" borderId="20" xfId="0" applyNumberFormat="1" applyFont="1" applyFill="1" applyBorder="1" applyAlignment="1">
      <alignment horizontal="center" vertical="center" wrapText="1"/>
    </xf>
    <xf numFmtId="3" fontId="10" fillId="0" borderId="20" xfId="6" applyNumberFormat="1" applyFont="1" applyFill="1" applyBorder="1" applyAlignment="1">
      <alignment horizontal="right" vertical="center" wrapText="1"/>
    </xf>
    <xf numFmtId="38" fontId="10" fillId="0" borderId="20" xfId="1" applyFont="1" applyFill="1" applyBorder="1" applyAlignment="1" applyProtection="1">
      <alignment horizontal="right" vertical="center" wrapText="1"/>
      <protection locked="0"/>
    </xf>
    <xf numFmtId="3" fontId="10" fillId="0" borderId="20" xfId="6" applyNumberFormat="1" applyFont="1" applyFill="1" applyBorder="1" applyAlignment="1">
      <alignment horizontal="center" vertical="center" wrapText="1"/>
    </xf>
    <xf numFmtId="38" fontId="10" fillId="0" borderId="1" xfId="1" applyFont="1" applyFill="1" applyBorder="1" applyAlignment="1">
      <alignment horizontal="right" vertical="center"/>
    </xf>
    <xf numFmtId="0" fontId="11" fillId="0" borderId="18"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1" fillId="0" borderId="1" xfId="0" applyFont="1" applyFill="1" applyBorder="1" applyAlignment="1">
      <alignment horizontal="center" vertical="center"/>
    </xf>
    <xf numFmtId="177" fontId="11" fillId="0" borderId="20" xfId="0" applyNumberFormat="1" applyFont="1" applyFill="1" applyBorder="1" applyAlignment="1">
      <alignment horizontal="center" vertical="center" wrapText="1"/>
    </xf>
    <xf numFmtId="3" fontId="10" fillId="0" borderId="20" xfId="6" applyNumberFormat="1" applyFont="1" applyFill="1" applyBorder="1" applyAlignment="1">
      <alignment vertical="center" wrapText="1"/>
    </xf>
    <xf numFmtId="38" fontId="10" fillId="0" borderId="1" xfId="1" applyFont="1" applyFill="1" applyBorder="1" applyAlignment="1" applyProtection="1">
      <alignment horizontal="right" vertical="center" shrinkToFit="1"/>
      <protection locked="0"/>
    </xf>
    <xf numFmtId="0" fontId="10" fillId="0" borderId="1" xfId="5" applyNumberFormat="1" applyFont="1" applyFill="1" applyBorder="1" applyAlignment="1">
      <alignment horizontal="center" vertical="center" wrapText="1"/>
    </xf>
    <xf numFmtId="0" fontId="11" fillId="0" borderId="13" xfId="0" applyFont="1" applyFill="1" applyBorder="1" applyAlignment="1">
      <alignment horizontal="center" vertical="center"/>
    </xf>
    <xf numFmtId="38" fontId="10" fillId="0" borderId="1" xfId="1" applyFont="1" applyFill="1" applyBorder="1" applyAlignment="1">
      <alignment vertical="center" wrapText="1"/>
    </xf>
    <xf numFmtId="177" fontId="10" fillId="0" borderId="1" xfId="1" applyNumberFormat="1" applyFont="1" applyFill="1" applyBorder="1" applyAlignment="1">
      <alignment horizontal="center" vertical="center" wrapText="1"/>
    </xf>
    <xf numFmtId="0" fontId="10" fillId="0" borderId="19" xfId="5" applyFont="1" applyFill="1" applyBorder="1" applyAlignment="1">
      <alignment vertical="center" wrapText="1"/>
    </xf>
    <xf numFmtId="38" fontId="10" fillId="0" borderId="14" xfId="1" applyFont="1" applyFill="1" applyBorder="1" applyAlignment="1">
      <alignment vertical="center" wrapText="1"/>
    </xf>
    <xf numFmtId="38" fontId="10" fillId="0" borderId="1" xfId="3" applyFont="1" applyFill="1" applyBorder="1" applyAlignment="1">
      <alignment horizontal="center" vertical="center" wrapText="1"/>
    </xf>
    <xf numFmtId="38" fontId="10" fillId="0" borderId="1" xfId="3" applyFont="1" applyFill="1" applyBorder="1" applyAlignment="1">
      <alignment horizontal="right" vertical="center" wrapText="1"/>
    </xf>
    <xf numFmtId="178" fontId="11" fillId="0" borderId="1" xfId="0" applyNumberFormat="1" applyFont="1" applyFill="1" applyBorder="1" applyAlignment="1">
      <alignment horizontal="center" vertical="center" wrapText="1"/>
    </xf>
    <xf numFmtId="0" fontId="10" fillId="0" borderId="20" xfId="5" applyFont="1" applyFill="1" applyBorder="1" applyAlignment="1">
      <alignment horizontal="left" vertical="center" wrapText="1"/>
    </xf>
    <xf numFmtId="178" fontId="10" fillId="0" borderId="20" xfId="5" applyNumberFormat="1" applyFont="1" applyFill="1" applyBorder="1" applyAlignment="1">
      <alignment horizontal="center" vertical="center" wrapText="1"/>
    </xf>
    <xf numFmtId="0" fontId="10" fillId="0" borderId="14" xfId="5" applyFont="1" applyFill="1" applyBorder="1" applyAlignment="1">
      <alignment vertical="center" wrapText="1"/>
    </xf>
    <xf numFmtId="0" fontId="10" fillId="0" borderId="20" xfId="5" applyFont="1" applyFill="1" applyBorder="1" applyAlignment="1">
      <alignment vertical="center" wrapText="1"/>
    </xf>
    <xf numFmtId="176" fontId="10" fillId="0" borderId="14" xfId="5"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177" fontId="10" fillId="0" borderId="3" xfId="5" applyNumberFormat="1" applyFont="1" applyFill="1" applyBorder="1" applyAlignment="1">
      <alignment horizontal="center" vertical="center" shrinkToFit="1"/>
    </xf>
    <xf numFmtId="38" fontId="10" fillId="0" borderId="3" xfId="3" applyFont="1" applyFill="1" applyBorder="1" applyAlignment="1">
      <alignment horizontal="right"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22" xfId="5" applyFont="1" applyFill="1" applyBorder="1" applyAlignment="1">
      <alignment horizontal="left" vertical="center" wrapText="1"/>
    </xf>
    <xf numFmtId="0" fontId="10" fillId="0" borderId="21" xfId="5" applyFont="1" applyFill="1" applyBorder="1" applyAlignment="1">
      <alignment horizontal="left" vertical="center" wrapText="1"/>
    </xf>
    <xf numFmtId="0" fontId="10" fillId="0" borderId="14" xfId="5" applyFont="1" applyFill="1" applyBorder="1" applyAlignment="1">
      <alignment horizontal="left" vertical="center" wrapText="1"/>
    </xf>
    <xf numFmtId="0" fontId="10" fillId="0" borderId="20" xfId="5" applyFont="1" applyFill="1" applyBorder="1" applyAlignment="1">
      <alignment horizontal="left" vertical="center" wrapText="1"/>
    </xf>
    <xf numFmtId="178" fontId="10" fillId="0" borderId="14" xfId="5" applyNumberFormat="1" applyFont="1" applyFill="1" applyBorder="1" applyAlignment="1">
      <alignment horizontal="center" vertical="center" wrapText="1"/>
    </xf>
    <xf numFmtId="178" fontId="10" fillId="0" borderId="20" xfId="5" applyNumberFormat="1" applyFont="1" applyFill="1" applyBorder="1" applyAlignment="1">
      <alignment horizontal="center" vertical="center" wrapText="1"/>
    </xf>
    <xf numFmtId="0" fontId="10" fillId="0" borderId="14" xfId="5" applyFont="1" applyFill="1" applyBorder="1" applyAlignment="1">
      <alignment vertical="center" wrapText="1"/>
    </xf>
    <xf numFmtId="0" fontId="10" fillId="0" borderId="20" xfId="5" applyFont="1" applyFill="1" applyBorder="1" applyAlignment="1">
      <alignment vertical="center" wrapText="1"/>
    </xf>
    <xf numFmtId="38" fontId="10" fillId="0" borderId="14" xfId="1" applyFont="1" applyFill="1" applyBorder="1" applyAlignment="1">
      <alignment horizontal="center" vertical="center" wrapText="1"/>
    </xf>
    <xf numFmtId="38" fontId="10" fillId="0" borderId="20" xfId="1" applyFont="1" applyFill="1" applyBorder="1" applyAlignment="1">
      <alignment horizontal="center" vertical="center" wrapText="1"/>
    </xf>
    <xf numFmtId="38" fontId="10" fillId="0" borderId="14" xfId="1" applyFont="1" applyFill="1" applyBorder="1" applyAlignment="1">
      <alignment horizontal="right" vertical="center" wrapText="1"/>
    </xf>
    <xf numFmtId="38" fontId="10" fillId="0" borderId="20" xfId="1" applyFont="1" applyFill="1" applyBorder="1" applyAlignment="1">
      <alignment horizontal="right" vertical="center" wrapText="1"/>
    </xf>
    <xf numFmtId="176" fontId="10" fillId="0" borderId="14" xfId="5" applyNumberFormat="1" applyFont="1" applyFill="1" applyBorder="1" applyAlignment="1">
      <alignment horizontal="center" vertical="center" wrapText="1"/>
    </xf>
    <xf numFmtId="176" fontId="10" fillId="0" borderId="20" xfId="5" applyNumberFormat="1" applyFont="1" applyFill="1" applyBorder="1" applyAlignment="1">
      <alignment horizontal="center" vertical="center" wrapText="1"/>
    </xf>
    <xf numFmtId="0" fontId="10" fillId="0" borderId="15" xfId="5" applyFont="1" applyFill="1" applyBorder="1" applyAlignment="1">
      <alignment horizontal="center" vertical="center" wrapText="1"/>
    </xf>
    <xf numFmtId="0" fontId="10" fillId="0" borderId="23" xfId="5" applyFont="1" applyFill="1" applyBorder="1" applyAlignment="1">
      <alignment horizontal="center" vertical="center" wrapText="1"/>
    </xf>
  </cellXfs>
  <cellStyles count="7">
    <cellStyle name="桁区切り" xfId="1" builtinId="6"/>
    <cellStyle name="桁区切り 2" xfId="3"/>
    <cellStyle name="桁区切り 3" xfId="4"/>
    <cellStyle name="標準" xfId="0" builtinId="0"/>
    <cellStyle name="標準 3" xfId="2"/>
    <cellStyle name="標準_１６７調査票４案件best100（再検討）0914提出用" xfId="5"/>
    <cellStyle name="標準_１６７調査票４案件best100（再検討）0914提出用_契約の公表（４月分）"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332509</xdr:colOff>
      <xdr:row>0</xdr:row>
      <xdr:rowOff>110836</xdr:rowOff>
    </xdr:from>
    <xdr:to>
      <xdr:col>13</xdr:col>
      <xdr:colOff>387927</xdr:colOff>
      <xdr:row>1</xdr:row>
      <xdr:rowOff>0</xdr:rowOff>
    </xdr:to>
    <xdr:sp macro="" textlink="">
      <xdr:nvSpPr>
        <xdr:cNvPr id="2" name="テキスト ボックス 1"/>
        <xdr:cNvSpPr txBox="1"/>
      </xdr:nvSpPr>
      <xdr:spPr>
        <a:xfrm>
          <a:off x="16944109" y="110836"/>
          <a:ext cx="858982" cy="2909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view="pageBreakPreview" zoomScale="65" zoomScaleNormal="100" zoomScaleSheetLayoutView="65" zoomScalePageLayoutView="59" workbookViewId="0">
      <selection activeCell="A3" sqref="A3"/>
    </sheetView>
  </sheetViews>
  <sheetFormatPr defaultColWidth="9" defaultRowHeight="9.6" x14ac:dyDescent="0.2"/>
  <cols>
    <col min="1" max="1" width="33.6640625" style="1" customWidth="1"/>
    <col min="2" max="2" width="49" style="1" customWidth="1"/>
    <col min="3" max="3" width="20.6640625" style="10" bestFit="1" customWidth="1"/>
    <col min="4" max="4" width="31.109375" style="1" customWidth="1"/>
    <col min="5" max="5" width="18.77734375" style="1" customWidth="1"/>
    <col min="6" max="6" width="27.6640625" style="27" customWidth="1"/>
    <col min="7" max="7" width="17.21875" style="10" bestFit="1" customWidth="1"/>
    <col min="8" max="8" width="17.21875" style="1" bestFit="1" customWidth="1"/>
    <col min="9" max="9" width="14.109375" style="10" customWidth="1"/>
    <col min="10" max="10" width="11.109375" style="1" customWidth="1"/>
    <col min="11" max="13" width="11.6640625" style="1" customWidth="1"/>
    <col min="14" max="14" width="9.77734375" style="1" customWidth="1"/>
    <col min="15" max="16384" width="9" style="1"/>
  </cols>
  <sheetData>
    <row r="1" spans="1:14" ht="32.1" customHeight="1" x14ac:dyDescent="0.2">
      <c r="A1" s="86" t="s">
        <v>15</v>
      </c>
      <c r="B1" s="87"/>
      <c r="C1" s="87"/>
      <c r="D1" s="87"/>
      <c r="E1" s="87"/>
      <c r="F1" s="87"/>
      <c r="G1" s="87"/>
      <c r="H1" s="87"/>
      <c r="I1" s="87"/>
      <c r="J1" s="87"/>
      <c r="K1" s="87"/>
      <c r="L1" s="87"/>
      <c r="M1" s="87"/>
      <c r="N1" s="87"/>
    </row>
    <row r="2" spans="1:14" ht="10.199999999999999" thickBot="1" x14ac:dyDescent="0.25"/>
    <row r="3" spans="1:14" ht="68.099999999999994" customHeight="1" x14ac:dyDescent="0.2">
      <c r="A3" s="11" t="s">
        <v>9</v>
      </c>
      <c r="B3" s="2" t="s">
        <v>0</v>
      </c>
      <c r="C3" s="2" t="s">
        <v>1</v>
      </c>
      <c r="D3" s="2" t="s">
        <v>2</v>
      </c>
      <c r="E3" s="2" t="s">
        <v>17</v>
      </c>
      <c r="F3" s="2" t="s">
        <v>11</v>
      </c>
      <c r="G3" s="2" t="s">
        <v>3</v>
      </c>
      <c r="H3" s="2" t="s">
        <v>4</v>
      </c>
      <c r="I3" s="2" t="s">
        <v>5</v>
      </c>
      <c r="J3" s="2" t="s">
        <v>10</v>
      </c>
      <c r="K3" s="88" t="s">
        <v>12</v>
      </c>
      <c r="L3" s="89"/>
      <c r="M3" s="90"/>
      <c r="N3" s="12" t="s">
        <v>6</v>
      </c>
    </row>
    <row r="4" spans="1:14" ht="29.4" customHeight="1" thickBot="1" x14ac:dyDescent="0.25">
      <c r="A4" s="13"/>
      <c r="B4" s="3"/>
      <c r="C4" s="3"/>
      <c r="D4" s="3"/>
      <c r="E4" s="3"/>
      <c r="F4" s="14"/>
      <c r="G4" s="3"/>
      <c r="H4" s="3"/>
      <c r="I4" s="3"/>
      <c r="J4" s="3"/>
      <c r="K4" s="20" t="s">
        <v>8</v>
      </c>
      <c r="L4" s="20" t="s">
        <v>7</v>
      </c>
      <c r="M4" s="20" t="s">
        <v>16</v>
      </c>
      <c r="N4" s="15"/>
    </row>
    <row r="5" spans="1:14" ht="167.4" customHeight="1" x14ac:dyDescent="0.2">
      <c r="A5" s="37" t="s">
        <v>88</v>
      </c>
      <c r="B5" s="38" t="s">
        <v>89</v>
      </c>
      <c r="C5" s="39">
        <v>43922</v>
      </c>
      <c r="D5" s="40" t="s">
        <v>90</v>
      </c>
      <c r="E5" s="41">
        <v>3010401026805</v>
      </c>
      <c r="F5" s="38" t="s">
        <v>52</v>
      </c>
      <c r="G5" s="42" t="s">
        <v>45</v>
      </c>
      <c r="H5" s="43">
        <v>12329712</v>
      </c>
      <c r="I5" s="44" t="s">
        <v>92</v>
      </c>
      <c r="J5" s="45" t="s">
        <v>92</v>
      </c>
      <c r="K5" s="46"/>
      <c r="L5" s="46"/>
      <c r="M5" s="46"/>
      <c r="N5" s="47" t="s">
        <v>43</v>
      </c>
    </row>
    <row r="6" spans="1:14" ht="167.4" customHeight="1" x14ac:dyDescent="0.2">
      <c r="A6" s="37" t="s">
        <v>94</v>
      </c>
      <c r="B6" s="38" t="s">
        <v>89</v>
      </c>
      <c r="C6" s="39">
        <v>43922</v>
      </c>
      <c r="D6" s="40" t="s">
        <v>95</v>
      </c>
      <c r="E6" s="41">
        <v>7010001018703</v>
      </c>
      <c r="F6" s="38" t="s">
        <v>96</v>
      </c>
      <c r="G6" s="48">
        <v>1320000</v>
      </c>
      <c r="H6" s="43">
        <v>1320000</v>
      </c>
      <c r="I6" s="44">
        <f>H6/G6</f>
        <v>1</v>
      </c>
      <c r="J6" s="45" t="s">
        <v>92</v>
      </c>
      <c r="K6" s="49"/>
      <c r="L6" s="49"/>
      <c r="M6" s="49"/>
      <c r="N6" s="47"/>
    </row>
    <row r="7" spans="1:14" ht="167.4" customHeight="1" x14ac:dyDescent="0.2">
      <c r="A7" s="50" t="s">
        <v>62</v>
      </c>
      <c r="B7" s="51" t="s">
        <v>63</v>
      </c>
      <c r="C7" s="39">
        <v>43922</v>
      </c>
      <c r="D7" s="40" t="s">
        <v>64</v>
      </c>
      <c r="E7" s="52" t="s">
        <v>65</v>
      </c>
      <c r="F7" s="53" t="s">
        <v>66</v>
      </c>
      <c r="G7" s="48">
        <v>1793783</v>
      </c>
      <c r="H7" s="54">
        <v>1793783</v>
      </c>
      <c r="I7" s="44">
        <f>H7/G7</f>
        <v>1</v>
      </c>
      <c r="J7" s="45" t="s">
        <v>92</v>
      </c>
      <c r="K7" s="49"/>
      <c r="L7" s="49"/>
      <c r="M7" s="49"/>
      <c r="N7" s="47"/>
    </row>
    <row r="8" spans="1:14" ht="167.4" customHeight="1" x14ac:dyDescent="0.2">
      <c r="A8" s="55" t="s">
        <v>218</v>
      </c>
      <c r="B8" s="38" t="s">
        <v>67</v>
      </c>
      <c r="C8" s="39">
        <v>43922</v>
      </c>
      <c r="D8" s="40" t="s">
        <v>68</v>
      </c>
      <c r="E8" s="41">
        <v>8010001027100</v>
      </c>
      <c r="F8" s="38" t="s">
        <v>69</v>
      </c>
      <c r="G8" s="42" t="s">
        <v>75</v>
      </c>
      <c r="H8" s="43">
        <v>5329116</v>
      </c>
      <c r="I8" s="44" t="s">
        <v>76</v>
      </c>
      <c r="J8" s="45" t="s">
        <v>42</v>
      </c>
      <c r="K8" s="49"/>
      <c r="L8" s="49"/>
      <c r="M8" s="49"/>
      <c r="N8" s="47" t="s">
        <v>217</v>
      </c>
    </row>
    <row r="9" spans="1:14" ht="167.4" customHeight="1" x14ac:dyDescent="0.2">
      <c r="A9" s="55" t="s">
        <v>71</v>
      </c>
      <c r="B9" s="38" t="s">
        <v>72</v>
      </c>
      <c r="C9" s="39">
        <v>43922</v>
      </c>
      <c r="D9" s="40" t="s">
        <v>73</v>
      </c>
      <c r="E9" s="41" t="s">
        <v>74</v>
      </c>
      <c r="F9" s="38" t="s">
        <v>138</v>
      </c>
      <c r="G9" s="48">
        <v>41748388</v>
      </c>
      <c r="H9" s="43">
        <v>41301458</v>
      </c>
      <c r="I9" s="44">
        <f>H9/G9</f>
        <v>0.98929467647948466</v>
      </c>
      <c r="J9" s="45" t="s">
        <v>42</v>
      </c>
      <c r="K9" s="46"/>
      <c r="L9" s="46"/>
      <c r="M9" s="46"/>
      <c r="N9" s="47"/>
    </row>
    <row r="10" spans="1:14" ht="167.4" customHeight="1" x14ac:dyDescent="0.2">
      <c r="A10" s="55" t="s">
        <v>97</v>
      </c>
      <c r="B10" s="77" t="s">
        <v>89</v>
      </c>
      <c r="C10" s="78">
        <v>43922</v>
      </c>
      <c r="D10" s="56" t="s">
        <v>98</v>
      </c>
      <c r="E10" s="57">
        <v>1010001112577</v>
      </c>
      <c r="F10" s="77" t="s">
        <v>99</v>
      </c>
      <c r="G10" s="58">
        <v>2825341</v>
      </c>
      <c r="H10" s="59">
        <v>2825341</v>
      </c>
      <c r="I10" s="44">
        <f>H10/G10</f>
        <v>1</v>
      </c>
      <c r="J10" s="45" t="s">
        <v>42</v>
      </c>
      <c r="K10" s="49"/>
      <c r="L10" s="49"/>
      <c r="M10" s="49"/>
      <c r="N10" s="47" t="s">
        <v>43</v>
      </c>
    </row>
    <row r="11" spans="1:14" ht="335.4" customHeight="1" x14ac:dyDescent="0.2">
      <c r="A11" s="55" t="s">
        <v>100</v>
      </c>
      <c r="B11" s="77" t="s">
        <v>89</v>
      </c>
      <c r="C11" s="78">
        <v>43922</v>
      </c>
      <c r="D11" s="56" t="s">
        <v>210</v>
      </c>
      <c r="E11" s="57">
        <v>1010005001594</v>
      </c>
      <c r="F11" s="77" t="s">
        <v>101</v>
      </c>
      <c r="G11" s="58">
        <v>3172662</v>
      </c>
      <c r="H11" s="59">
        <v>3172662</v>
      </c>
      <c r="I11" s="44">
        <f>H11/G11</f>
        <v>1</v>
      </c>
      <c r="J11" s="45" t="s">
        <v>42</v>
      </c>
      <c r="K11" s="49"/>
      <c r="L11" s="49"/>
      <c r="M11" s="49"/>
      <c r="N11" s="47" t="s">
        <v>93</v>
      </c>
    </row>
    <row r="12" spans="1:14" ht="159" customHeight="1" x14ac:dyDescent="0.2">
      <c r="A12" s="55" t="s">
        <v>102</v>
      </c>
      <c r="B12" s="77" t="s">
        <v>89</v>
      </c>
      <c r="C12" s="78">
        <v>43922</v>
      </c>
      <c r="D12" s="56" t="s">
        <v>103</v>
      </c>
      <c r="E12" s="57">
        <v>8011005000968</v>
      </c>
      <c r="F12" s="77" t="s">
        <v>104</v>
      </c>
      <c r="G12" s="58">
        <v>2710914</v>
      </c>
      <c r="H12" s="59">
        <v>2710914</v>
      </c>
      <c r="I12" s="44">
        <f>H12/G12</f>
        <v>1</v>
      </c>
      <c r="J12" s="45" t="s">
        <v>42</v>
      </c>
      <c r="K12" s="49"/>
      <c r="L12" s="49"/>
      <c r="M12" s="49"/>
      <c r="N12" s="47" t="s">
        <v>93</v>
      </c>
    </row>
    <row r="13" spans="1:14" ht="159" customHeight="1" x14ac:dyDescent="0.2">
      <c r="A13" s="55" t="s">
        <v>105</v>
      </c>
      <c r="B13" s="38" t="s">
        <v>89</v>
      </c>
      <c r="C13" s="39">
        <v>43922</v>
      </c>
      <c r="D13" s="40" t="s">
        <v>108</v>
      </c>
      <c r="E13" s="41" t="s">
        <v>92</v>
      </c>
      <c r="F13" s="38" t="s">
        <v>107</v>
      </c>
      <c r="G13" s="42" t="s">
        <v>45</v>
      </c>
      <c r="H13" s="43">
        <v>2983000</v>
      </c>
      <c r="I13" s="44" t="s">
        <v>92</v>
      </c>
      <c r="J13" s="45" t="s">
        <v>42</v>
      </c>
      <c r="K13" s="46"/>
      <c r="L13" s="46"/>
      <c r="M13" s="46"/>
      <c r="N13" s="47" t="s">
        <v>93</v>
      </c>
    </row>
    <row r="14" spans="1:14" ht="159" customHeight="1" x14ac:dyDescent="0.2">
      <c r="A14" s="55" t="s">
        <v>105</v>
      </c>
      <c r="B14" s="77" t="s">
        <v>89</v>
      </c>
      <c r="C14" s="78">
        <v>43922</v>
      </c>
      <c r="D14" s="56" t="s">
        <v>106</v>
      </c>
      <c r="E14" s="57" t="s">
        <v>92</v>
      </c>
      <c r="F14" s="77" t="s">
        <v>107</v>
      </c>
      <c r="G14" s="60" t="s">
        <v>45</v>
      </c>
      <c r="H14" s="59">
        <v>2698000</v>
      </c>
      <c r="I14" s="44" t="s">
        <v>92</v>
      </c>
      <c r="J14" s="45" t="s">
        <v>42</v>
      </c>
      <c r="K14" s="49"/>
      <c r="L14" s="49"/>
      <c r="M14" s="49"/>
      <c r="N14" s="47" t="s">
        <v>93</v>
      </c>
    </row>
    <row r="15" spans="1:14" ht="159" customHeight="1" x14ac:dyDescent="0.2">
      <c r="A15" s="55" t="s">
        <v>105</v>
      </c>
      <c r="B15" s="77" t="s">
        <v>89</v>
      </c>
      <c r="C15" s="78">
        <v>43922</v>
      </c>
      <c r="D15" s="56" t="s">
        <v>117</v>
      </c>
      <c r="E15" s="57" t="s">
        <v>92</v>
      </c>
      <c r="F15" s="77" t="s">
        <v>107</v>
      </c>
      <c r="G15" s="60" t="s">
        <v>45</v>
      </c>
      <c r="H15" s="59">
        <v>2983000</v>
      </c>
      <c r="I15" s="44" t="s">
        <v>92</v>
      </c>
      <c r="J15" s="45" t="s">
        <v>42</v>
      </c>
      <c r="K15" s="49"/>
      <c r="L15" s="49"/>
      <c r="M15" s="49"/>
      <c r="N15" s="47" t="s">
        <v>93</v>
      </c>
    </row>
    <row r="16" spans="1:14" ht="167.4" customHeight="1" x14ac:dyDescent="0.2">
      <c r="A16" s="55" t="s">
        <v>86</v>
      </c>
      <c r="B16" s="38" t="s">
        <v>89</v>
      </c>
      <c r="C16" s="78">
        <v>43922</v>
      </c>
      <c r="D16" s="56" t="s">
        <v>87</v>
      </c>
      <c r="E16" s="57">
        <v>4010701023352</v>
      </c>
      <c r="F16" s="77" t="s">
        <v>85</v>
      </c>
      <c r="G16" s="60" t="s">
        <v>75</v>
      </c>
      <c r="H16" s="59">
        <v>5232645</v>
      </c>
      <c r="I16" s="44" t="s">
        <v>76</v>
      </c>
      <c r="J16" s="45" t="s">
        <v>42</v>
      </c>
      <c r="K16" s="49"/>
      <c r="L16" s="49"/>
      <c r="M16" s="49"/>
      <c r="N16" s="47"/>
    </row>
    <row r="17" spans="1:14" ht="167.4" customHeight="1" x14ac:dyDescent="0.2">
      <c r="A17" s="55" t="s">
        <v>30</v>
      </c>
      <c r="B17" s="77" t="s">
        <v>38</v>
      </c>
      <c r="C17" s="78">
        <v>43922</v>
      </c>
      <c r="D17" s="56" t="s">
        <v>31</v>
      </c>
      <c r="E17" s="57">
        <v>2011101014084</v>
      </c>
      <c r="F17" s="77" t="s">
        <v>37</v>
      </c>
      <c r="G17" s="60" t="s">
        <v>18</v>
      </c>
      <c r="H17" s="59">
        <v>9350000</v>
      </c>
      <c r="I17" s="44" t="s">
        <v>42</v>
      </c>
      <c r="J17" s="45" t="s">
        <v>42</v>
      </c>
      <c r="K17" s="49"/>
      <c r="L17" s="49"/>
      <c r="M17" s="49"/>
      <c r="N17" s="47"/>
    </row>
    <row r="18" spans="1:14" ht="196.2" customHeight="1" x14ac:dyDescent="0.2">
      <c r="A18" s="55" t="s">
        <v>19</v>
      </c>
      <c r="B18" s="38" t="s">
        <v>38</v>
      </c>
      <c r="C18" s="39">
        <v>43922</v>
      </c>
      <c r="D18" s="40" t="s">
        <v>20</v>
      </c>
      <c r="E18" s="41">
        <v>9010001096367</v>
      </c>
      <c r="F18" s="53" t="s">
        <v>39</v>
      </c>
      <c r="G18" s="42" t="s">
        <v>18</v>
      </c>
      <c r="H18" s="61">
        <v>10703000</v>
      </c>
      <c r="I18" s="44" t="s">
        <v>42</v>
      </c>
      <c r="J18" s="45" t="s">
        <v>92</v>
      </c>
      <c r="K18" s="46"/>
      <c r="L18" s="46"/>
      <c r="M18" s="46"/>
      <c r="N18" s="47"/>
    </row>
    <row r="19" spans="1:14" ht="144.6" customHeight="1" x14ac:dyDescent="0.2">
      <c r="A19" s="55" t="s">
        <v>32</v>
      </c>
      <c r="B19" s="77" t="s">
        <v>38</v>
      </c>
      <c r="C19" s="78">
        <v>43922</v>
      </c>
      <c r="D19" s="40" t="s">
        <v>33</v>
      </c>
      <c r="E19" s="41">
        <v>8230001003186</v>
      </c>
      <c r="F19" s="38" t="s">
        <v>40</v>
      </c>
      <c r="G19" s="42" t="s">
        <v>18</v>
      </c>
      <c r="H19" s="59">
        <v>4510000</v>
      </c>
      <c r="I19" s="44" t="s">
        <v>42</v>
      </c>
      <c r="J19" s="45" t="s">
        <v>92</v>
      </c>
      <c r="K19" s="49"/>
      <c r="L19" s="49"/>
      <c r="M19" s="49"/>
      <c r="N19" s="62"/>
    </row>
    <row r="20" spans="1:14" s="21" customFormat="1" ht="109.8" customHeight="1" x14ac:dyDescent="0.2">
      <c r="A20" s="63" t="s">
        <v>21</v>
      </c>
      <c r="B20" s="38" t="s">
        <v>38</v>
      </c>
      <c r="C20" s="39">
        <v>43922</v>
      </c>
      <c r="D20" s="40" t="s">
        <v>22</v>
      </c>
      <c r="E20" s="41">
        <v>4080101014490</v>
      </c>
      <c r="F20" s="53" t="s">
        <v>23</v>
      </c>
      <c r="G20" s="48">
        <v>3044832</v>
      </c>
      <c r="H20" s="61">
        <v>3044832</v>
      </c>
      <c r="I20" s="44">
        <f>H20/G20</f>
        <v>1</v>
      </c>
      <c r="J20" s="45" t="s">
        <v>92</v>
      </c>
      <c r="K20" s="64"/>
      <c r="L20" s="64"/>
      <c r="M20" s="64"/>
      <c r="N20" s="17"/>
    </row>
    <row r="21" spans="1:14" s="21" customFormat="1" ht="109.8" customHeight="1" x14ac:dyDescent="0.2">
      <c r="A21" s="55" t="s">
        <v>24</v>
      </c>
      <c r="B21" s="77" t="s">
        <v>38</v>
      </c>
      <c r="C21" s="78">
        <v>43922</v>
      </c>
      <c r="D21" s="56" t="s">
        <v>34</v>
      </c>
      <c r="E21" s="65">
        <v>4010405010556</v>
      </c>
      <c r="F21" s="80" t="s">
        <v>41</v>
      </c>
      <c r="G21" s="66">
        <v>3698095</v>
      </c>
      <c r="H21" s="59">
        <v>3698095</v>
      </c>
      <c r="I21" s="44">
        <f t="shared" ref="I21:I24" si="0">H21/G21</f>
        <v>1</v>
      </c>
      <c r="J21" s="45" t="s">
        <v>92</v>
      </c>
      <c r="K21" s="64"/>
      <c r="L21" s="64"/>
      <c r="M21" s="64"/>
      <c r="N21" s="17"/>
    </row>
    <row r="22" spans="1:14" s="21" customFormat="1" ht="109.8" customHeight="1" x14ac:dyDescent="0.2">
      <c r="A22" s="55" t="s">
        <v>25</v>
      </c>
      <c r="B22" s="38" t="s">
        <v>38</v>
      </c>
      <c r="C22" s="78">
        <v>43922</v>
      </c>
      <c r="D22" s="40" t="s">
        <v>26</v>
      </c>
      <c r="E22" s="57">
        <v>3030001075341</v>
      </c>
      <c r="F22" s="38" t="s">
        <v>85</v>
      </c>
      <c r="G22" s="42" t="s">
        <v>18</v>
      </c>
      <c r="H22" s="43">
        <v>10514900</v>
      </c>
      <c r="I22" s="44" t="s">
        <v>42</v>
      </c>
      <c r="J22" s="45" t="s">
        <v>92</v>
      </c>
      <c r="K22" s="64"/>
      <c r="L22" s="64"/>
      <c r="M22" s="64"/>
      <c r="N22" s="17" t="s">
        <v>43</v>
      </c>
    </row>
    <row r="23" spans="1:14" s="21" customFormat="1" ht="109.8" customHeight="1" x14ac:dyDescent="0.2">
      <c r="A23" s="55" t="s">
        <v>27</v>
      </c>
      <c r="B23" s="77" t="s">
        <v>38</v>
      </c>
      <c r="C23" s="78">
        <v>43922</v>
      </c>
      <c r="D23" s="40" t="s">
        <v>35</v>
      </c>
      <c r="E23" s="41">
        <v>2010001062433</v>
      </c>
      <c r="F23" s="38" t="s">
        <v>85</v>
      </c>
      <c r="G23" s="42" t="s">
        <v>18</v>
      </c>
      <c r="H23" s="67">
        <v>115170000</v>
      </c>
      <c r="I23" s="44" t="s">
        <v>42</v>
      </c>
      <c r="J23" s="68" t="s">
        <v>42</v>
      </c>
      <c r="K23" s="69"/>
      <c r="L23" s="69"/>
      <c r="M23" s="69"/>
      <c r="N23" s="17"/>
    </row>
    <row r="24" spans="1:14" s="21" customFormat="1" ht="144.6" customHeight="1" x14ac:dyDescent="0.2">
      <c r="A24" s="50" t="s">
        <v>28</v>
      </c>
      <c r="B24" s="38" t="s">
        <v>38</v>
      </c>
      <c r="C24" s="39">
        <v>43922</v>
      </c>
      <c r="D24" s="70" t="s">
        <v>29</v>
      </c>
      <c r="E24" s="71">
        <v>2010001021496</v>
      </c>
      <c r="F24" s="53" t="s">
        <v>36</v>
      </c>
      <c r="G24" s="70">
        <v>2008545</v>
      </c>
      <c r="H24" s="61">
        <v>1980000</v>
      </c>
      <c r="I24" s="44">
        <f t="shared" si="0"/>
        <v>0.98578821983077303</v>
      </c>
      <c r="J24" s="68" t="s">
        <v>42</v>
      </c>
      <c r="K24" s="64"/>
      <c r="L24" s="64"/>
      <c r="M24" s="64"/>
      <c r="N24" s="72"/>
    </row>
    <row r="25" spans="1:14" s="21" customFormat="1" ht="158.4" customHeight="1" x14ac:dyDescent="0.2">
      <c r="A25" s="91" t="s">
        <v>109</v>
      </c>
      <c r="B25" s="93" t="s">
        <v>89</v>
      </c>
      <c r="C25" s="95">
        <v>43922</v>
      </c>
      <c r="D25" s="73" t="s">
        <v>110</v>
      </c>
      <c r="E25" s="71">
        <v>7030001022959</v>
      </c>
      <c r="F25" s="97" t="s">
        <v>112</v>
      </c>
      <c r="G25" s="99" t="s">
        <v>45</v>
      </c>
      <c r="H25" s="101">
        <v>14515430</v>
      </c>
      <c r="I25" s="103" t="s">
        <v>92</v>
      </c>
      <c r="J25" s="68" t="s">
        <v>92</v>
      </c>
      <c r="K25" s="25"/>
      <c r="L25" s="25"/>
      <c r="M25" s="25"/>
      <c r="N25" s="105" t="s">
        <v>113</v>
      </c>
    </row>
    <row r="26" spans="1:14" s="21" customFormat="1" ht="158.4" customHeight="1" x14ac:dyDescent="0.2">
      <c r="A26" s="92"/>
      <c r="B26" s="94"/>
      <c r="C26" s="96"/>
      <c r="D26" s="73" t="s">
        <v>111</v>
      </c>
      <c r="E26" s="71">
        <v>1012701002363</v>
      </c>
      <c r="F26" s="98"/>
      <c r="G26" s="100"/>
      <c r="H26" s="102"/>
      <c r="I26" s="104"/>
      <c r="J26" s="68" t="s">
        <v>92</v>
      </c>
      <c r="K26" s="25"/>
      <c r="L26" s="25"/>
      <c r="M26" s="25"/>
      <c r="N26" s="106"/>
    </row>
    <row r="27" spans="1:14" s="21" customFormat="1" ht="144.6" customHeight="1" x14ac:dyDescent="0.2">
      <c r="A27" s="50" t="s">
        <v>83</v>
      </c>
      <c r="B27" s="77" t="s">
        <v>38</v>
      </c>
      <c r="C27" s="78">
        <v>43922</v>
      </c>
      <c r="D27" s="73" t="s">
        <v>84</v>
      </c>
      <c r="E27" s="71">
        <v>7030001022959</v>
      </c>
      <c r="F27" s="79" t="s">
        <v>85</v>
      </c>
      <c r="G27" s="74" t="s">
        <v>45</v>
      </c>
      <c r="H27" s="75">
        <v>2988700</v>
      </c>
      <c r="I27" s="44" t="s">
        <v>76</v>
      </c>
      <c r="J27" s="68" t="s">
        <v>76</v>
      </c>
      <c r="K27" s="25"/>
      <c r="L27" s="25"/>
      <c r="M27" s="25"/>
      <c r="N27" s="17" t="s">
        <v>43</v>
      </c>
    </row>
    <row r="28" spans="1:14" s="21" customFormat="1" ht="144.6" customHeight="1" x14ac:dyDescent="0.2">
      <c r="A28" s="50" t="s">
        <v>114</v>
      </c>
      <c r="B28" s="77" t="s">
        <v>89</v>
      </c>
      <c r="C28" s="78">
        <v>43922</v>
      </c>
      <c r="D28" s="73" t="s">
        <v>115</v>
      </c>
      <c r="E28" s="71">
        <v>2010401020081</v>
      </c>
      <c r="F28" s="79" t="s">
        <v>91</v>
      </c>
      <c r="G28" s="74" t="s">
        <v>45</v>
      </c>
      <c r="H28" s="75">
        <v>7087520</v>
      </c>
      <c r="I28" s="44" t="s">
        <v>92</v>
      </c>
      <c r="J28" s="68" t="s">
        <v>92</v>
      </c>
      <c r="K28" s="25"/>
      <c r="L28" s="25"/>
      <c r="M28" s="25"/>
      <c r="N28" s="17" t="s">
        <v>93</v>
      </c>
    </row>
    <row r="29" spans="1:14" s="21" customFormat="1" ht="109.8" customHeight="1" x14ac:dyDescent="0.2">
      <c r="A29" s="50" t="s">
        <v>44</v>
      </c>
      <c r="B29" s="53" t="s">
        <v>51</v>
      </c>
      <c r="C29" s="76">
        <v>43922</v>
      </c>
      <c r="D29" s="9" t="s">
        <v>118</v>
      </c>
      <c r="E29" s="52" t="s">
        <v>50</v>
      </c>
      <c r="F29" s="79" t="s">
        <v>52</v>
      </c>
      <c r="G29" s="74" t="s">
        <v>45</v>
      </c>
      <c r="H29" s="75">
        <v>9900000</v>
      </c>
      <c r="I29" s="44" t="s">
        <v>42</v>
      </c>
      <c r="J29" s="68" t="s">
        <v>42</v>
      </c>
      <c r="K29" s="25"/>
      <c r="L29" s="25"/>
      <c r="M29" s="25"/>
      <c r="N29" s="17"/>
    </row>
    <row r="30" spans="1:14" s="21" customFormat="1" ht="109.8" customHeight="1" x14ac:dyDescent="0.2">
      <c r="A30" s="50" t="s">
        <v>46</v>
      </c>
      <c r="B30" s="53" t="s">
        <v>51</v>
      </c>
      <c r="C30" s="76">
        <v>43922</v>
      </c>
      <c r="D30" s="40" t="s">
        <v>119</v>
      </c>
      <c r="E30" s="52">
        <v>3010001020497</v>
      </c>
      <c r="F30" s="53" t="s">
        <v>52</v>
      </c>
      <c r="G30" s="74" t="s">
        <v>45</v>
      </c>
      <c r="H30" s="75">
        <v>2332000</v>
      </c>
      <c r="I30" s="44" t="s">
        <v>42</v>
      </c>
      <c r="J30" s="68" t="s">
        <v>42</v>
      </c>
      <c r="K30" s="64"/>
      <c r="L30" s="64"/>
      <c r="M30" s="64"/>
      <c r="N30" s="72"/>
    </row>
    <row r="31" spans="1:14" s="21" customFormat="1" ht="109.8" customHeight="1" x14ac:dyDescent="0.2">
      <c r="A31" s="50" t="s">
        <v>47</v>
      </c>
      <c r="B31" s="53" t="s">
        <v>51</v>
      </c>
      <c r="C31" s="76">
        <v>43922</v>
      </c>
      <c r="D31" s="9" t="s">
        <v>120</v>
      </c>
      <c r="E31" s="52">
        <v>9012801002438</v>
      </c>
      <c r="F31" s="79" t="s">
        <v>52</v>
      </c>
      <c r="G31" s="74" t="s">
        <v>45</v>
      </c>
      <c r="H31" s="75">
        <v>1357400</v>
      </c>
      <c r="I31" s="44" t="s">
        <v>42</v>
      </c>
      <c r="J31" s="68" t="s">
        <v>42</v>
      </c>
      <c r="K31" s="25"/>
      <c r="L31" s="25"/>
      <c r="M31" s="25"/>
      <c r="N31" s="17"/>
    </row>
    <row r="32" spans="1:14" s="21" customFormat="1" ht="109.8" customHeight="1" x14ac:dyDescent="0.2">
      <c r="A32" s="50" t="s">
        <v>48</v>
      </c>
      <c r="B32" s="53" t="s">
        <v>51</v>
      </c>
      <c r="C32" s="76">
        <v>43922</v>
      </c>
      <c r="D32" s="9" t="s">
        <v>49</v>
      </c>
      <c r="E32" s="52">
        <v>8010005018566</v>
      </c>
      <c r="F32" s="79" t="s">
        <v>52</v>
      </c>
      <c r="G32" s="74" t="s">
        <v>45</v>
      </c>
      <c r="H32" s="75">
        <v>18608782</v>
      </c>
      <c r="I32" s="44" t="s">
        <v>42</v>
      </c>
      <c r="J32" s="68" t="s">
        <v>42</v>
      </c>
      <c r="K32" s="25" t="s">
        <v>53</v>
      </c>
      <c r="L32" s="25" t="s">
        <v>54</v>
      </c>
      <c r="M32" s="25">
        <v>1</v>
      </c>
      <c r="N32" s="17" t="s">
        <v>43</v>
      </c>
    </row>
    <row r="33" spans="1:14" s="21" customFormat="1" ht="109.8" customHeight="1" x14ac:dyDescent="0.2">
      <c r="A33" s="50" t="s">
        <v>55</v>
      </c>
      <c r="B33" s="53" t="s">
        <v>57</v>
      </c>
      <c r="C33" s="76">
        <v>43922</v>
      </c>
      <c r="D33" s="9" t="s">
        <v>60</v>
      </c>
      <c r="E33" s="52">
        <v>4060001008033</v>
      </c>
      <c r="F33" s="79" t="s">
        <v>59</v>
      </c>
      <c r="G33" s="74" t="s">
        <v>18</v>
      </c>
      <c r="H33" s="75">
        <v>1494663</v>
      </c>
      <c r="I33" s="44" t="s">
        <v>42</v>
      </c>
      <c r="J33" s="68" t="s">
        <v>42</v>
      </c>
      <c r="K33" s="25"/>
      <c r="L33" s="25"/>
      <c r="M33" s="25"/>
      <c r="N33" s="17" t="s">
        <v>58</v>
      </c>
    </row>
    <row r="34" spans="1:14" s="21" customFormat="1" ht="109.8" customHeight="1" x14ac:dyDescent="0.2">
      <c r="A34" s="50" t="s">
        <v>56</v>
      </c>
      <c r="B34" s="53" t="s">
        <v>57</v>
      </c>
      <c r="C34" s="76">
        <v>43922</v>
      </c>
      <c r="D34" s="9" t="s">
        <v>61</v>
      </c>
      <c r="E34" s="52">
        <v>8013101001503</v>
      </c>
      <c r="F34" s="79" t="s">
        <v>52</v>
      </c>
      <c r="G34" s="74" t="s">
        <v>18</v>
      </c>
      <c r="H34" s="75">
        <v>1320000</v>
      </c>
      <c r="I34" s="44" t="s">
        <v>42</v>
      </c>
      <c r="J34" s="68" t="s">
        <v>42</v>
      </c>
      <c r="K34" s="25"/>
      <c r="L34" s="25"/>
      <c r="M34" s="25"/>
      <c r="N34" s="17" t="s">
        <v>58</v>
      </c>
    </row>
    <row r="35" spans="1:14" s="21" customFormat="1" ht="145.19999999999999" customHeight="1" x14ac:dyDescent="0.2">
      <c r="A35" s="50" t="s">
        <v>77</v>
      </c>
      <c r="B35" s="53" t="s">
        <v>72</v>
      </c>
      <c r="C35" s="76">
        <v>43962</v>
      </c>
      <c r="D35" s="9" t="s">
        <v>78</v>
      </c>
      <c r="E35" s="52">
        <v>2011001018771</v>
      </c>
      <c r="F35" s="79" t="s">
        <v>82</v>
      </c>
      <c r="G35" s="75">
        <v>3162720</v>
      </c>
      <c r="H35" s="75">
        <v>3162720</v>
      </c>
      <c r="I35" s="44">
        <f>H35/G35</f>
        <v>1</v>
      </c>
      <c r="J35" s="68" t="s">
        <v>42</v>
      </c>
      <c r="K35" s="25"/>
      <c r="L35" s="25"/>
      <c r="M35" s="25"/>
      <c r="N35" s="17"/>
    </row>
    <row r="36" spans="1:14" s="21" customFormat="1" ht="145.80000000000001" customHeight="1" x14ac:dyDescent="0.2">
      <c r="A36" s="50" t="s">
        <v>79</v>
      </c>
      <c r="B36" s="53" t="s">
        <v>72</v>
      </c>
      <c r="C36" s="76">
        <v>43962</v>
      </c>
      <c r="D36" s="9" t="s">
        <v>80</v>
      </c>
      <c r="E36" s="52">
        <v>4010501032140</v>
      </c>
      <c r="F36" s="79" t="s">
        <v>82</v>
      </c>
      <c r="G36" s="75">
        <v>8087868</v>
      </c>
      <c r="H36" s="75">
        <v>8087868</v>
      </c>
      <c r="I36" s="44">
        <f t="shared" ref="I36:I42" si="1">H36/G36</f>
        <v>1</v>
      </c>
      <c r="J36" s="68" t="s">
        <v>42</v>
      </c>
      <c r="K36" s="25"/>
      <c r="L36" s="25"/>
      <c r="M36" s="25"/>
      <c r="N36" s="17"/>
    </row>
    <row r="37" spans="1:14" s="21" customFormat="1" ht="150.6" customHeight="1" x14ac:dyDescent="0.2">
      <c r="A37" s="50" t="s">
        <v>81</v>
      </c>
      <c r="B37" s="53" t="s">
        <v>72</v>
      </c>
      <c r="C37" s="76">
        <v>43962</v>
      </c>
      <c r="D37" s="40" t="s">
        <v>73</v>
      </c>
      <c r="E37" s="52" t="s">
        <v>74</v>
      </c>
      <c r="F37" s="53" t="s">
        <v>82</v>
      </c>
      <c r="G37" s="75">
        <v>3635804</v>
      </c>
      <c r="H37" s="75">
        <v>3635804</v>
      </c>
      <c r="I37" s="44">
        <f t="shared" si="1"/>
        <v>1</v>
      </c>
      <c r="J37" s="68" t="s">
        <v>42</v>
      </c>
      <c r="K37" s="64"/>
      <c r="L37" s="64"/>
      <c r="M37" s="64"/>
      <c r="N37" s="72"/>
    </row>
    <row r="38" spans="1:14" s="21" customFormat="1" ht="163.19999999999999" customHeight="1" x14ac:dyDescent="0.2">
      <c r="A38" s="50" t="s">
        <v>116</v>
      </c>
      <c r="B38" s="53" t="s">
        <v>72</v>
      </c>
      <c r="C38" s="76">
        <v>43971</v>
      </c>
      <c r="D38" s="9" t="s">
        <v>121</v>
      </c>
      <c r="E38" s="52" t="s">
        <v>70</v>
      </c>
      <c r="F38" s="79" t="s">
        <v>122</v>
      </c>
      <c r="G38" s="75">
        <v>1450900</v>
      </c>
      <c r="H38" s="75">
        <v>1450900</v>
      </c>
      <c r="I38" s="44">
        <f t="shared" si="1"/>
        <v>1</v>
      </c>
      <c r="J38" s="68" t="s">
        <v>42</v>
      </c>
      <c r="K38" s="25"/>
      <c r="L38" s="25"/>
      <c r="M38" s="25"/>
      <c r="N38" s="17"/>
    </row>
    <row r="39" spans="1:14" s="21" customFormat="1" ht="163.19999999999999" customHeight="1" x14ac:dyDescent="0.2">
      <c r="A39" s="50" t="s">
        <v>128</v>
      </c>
      <c r="B39" s="53" t="s">
        <v>124</v>
      </c>
      <c r="C39" s="76">
        <v>43993</v>
      </c>
      <c r="D39" s="9" t="s">
        <v>129</v>
      </c>
      <c r="E39" s="52">
        <v>1130001022475</v>
      </c>
      <c r="F39" s="79" t="s">
        <v>130</v>
      </c>
      <c r="G39" s="74" t="s">
        <v>45</v>
      </c>
      <c r="H39" s="75">
        <v>12315600</v>
      </c>
      <c r="I39" s="44" t="s">
        <v>127</v>
      </c>
      <c r="J39" s="68" t="s">
        <v>127</v>
      </c>
      <c r="K39" s="25"/>
      <c r="L39" s="25"/>
      <c r="M39" s="25"/>
      <c r="N39" s="17"/>
    </row>
    <row r="40" spans="1:14" s="21" customFormat="1" ht="118.5" customHeight="1" x14ac:dyDescent="0.2">
      <c r="A40" s="50" t="s">
        <v>123</v>
      </c>
      <c r="B40" s="53" t="s">
        <v>63</v>
      </c>
      <c r="C40" s="76">
        <v>43994</v>
      </c>
      <c r="D40" s="9" t="s">
        <v>125</v>
      </c>
      <c r="E40" s="52">
        <v>1180301018771</v>
      </c>
      <c r="F40" s="79" t="s">
        <v>126</v>
      </c>
      <c r="G40" s="75">
        <v>3368541</v>
      </c>
      <c r="H40" s="75">
        <v>3368541</v>
      </c>
      <c r="I40" s="44">
        <f t="shared" si="1"/>
        <v>1</v>
      </c>
      <c r="J40" s="68" t="s">
        <v>127</v>
      </c>
      <c r="K40" s="25"/>
      <c r="L40" s="25"/>
      <c r="M40" s="25"/>
      <c r="N40" s="17"/>
    </row>
    <row r="41" spans="1:14" s="21" customFormat="1" ht="118.5" customHeight="1" x14ac:dyDescent="0.2">
      <c r="A41" s="30" t="s">
        <v>131</v>
      </c>
      <c r="B41" s="79" t="s">
        <v>132</v>
      </c>
      <c r="C41" s="31">
        <v>44013</v>
      </c>
      <c r="D41" s="9" t="s">
        <v>133</v>
      </c>
      <c r="E41" s="32" t="s">
        <v>134</v>
      </c>
      <c r="F41" s="79" t="s">
        <v>135</v>
      </c>
      <c r="G41" s="33">
        <v>2867700</v>
      </c>
      <c r="H41" s="33">
        <v>2867700</v>
      </c>
      <c r="I41" s="81">
        <f t="shared" si="1"/>
        <v>1</v>
      </c>
      <c r="J41" s="34" t="s">
        <v>134</v>
      </c>
      <c r="K41" s="25"/>
      <c r="L41" s="25"/>
      <c r="M41" s="25"/>
      <c r="N41" s="17"/>
    </row>
    <row r="42" spans="1:14" s="21" customFormat="1" ht="125.4" customHeight="1" x14ac:dyDescent="0.2">
      <c r="A42" s="30" t="s">
        <v>136</v>
      </c>
      <c r="B42" s="79" t="s">
        <v>63</v>
      </c>
      <c r="C42" s="31">
        <v>44015</v>
      </c>
      <c r="D42" s="9" t="s">
        <v>125</v>
      </c>
      <c r="E42" s="32">
        <v>1180301018771</v>
      </c>
      <c r="F42" s="79" t="s">
        <v>137</v>
      </c>
      <c r="G42" s="33">
        <v>69183480</v>
      </c>
      <c r="H42" s="33">
        <v>68831400</v>
      </c>
      <c r="I42" s="81">
        <f t="shared" si="1"/>
        <v>0.99491092382169843</v>
      </c>
      <c r="J42" s="34" t="s">
        <v>134</v>
      </c>
      <c r="K42" s="25"/>
      <c r="L42" s="25"/>
      <c r="M42" s="25"/>
      <c r="N42" s="17"/>
    </row>
    <row r="43" spans="1:14" s="21" customFormat="1" ht="118.5" customHeight="1" x14ac:dyDescent="0.2">
      <c r="A43" s="50" t="s">
        <v>140</v>
      </c>
      <c r="B43" s="53" t="s">
        <v>141</v>
      </c>
      <c r="C43" s="76">
        <v>44026</v>
      </c>
      <c r="D43" s="40" t="s">
        <v>139</v>
      </c>
      <c r="E43" s="52">
        <v>7130001020168</v>
      </c>
      <c r="F43" s="53" t="s">
        <v>142</v>
      </c>
      <c r="G43" s="74" t="s">
        <v>45</v>
      </c>
      <c r="H43" s="75">
        <v>5759600</v>
      </c>
      <c r="I43" s="44" t="s">
        <v>143</v>
      </c>
      <c r="J43" s="68" t="s">
        <v>143</v>
      </c>
      <c r="K43" s="64"/>
      <c r="L43" s="64"/>
      <c r="M43" s="64"/>
      <c r="N43" s="72"/>
    </row>
    <row r="44" spans="1:14" s="21" customFormat="1" ht="352.2" customHeight="1" x14ac:dyDescent="0.2">
      <c r="A44" s="30" t="s">
        <v>144</v>
      </c>
      <c r="B44" s="79" t="s">
        <v>141</v>
      </c>
      <c r="C44" s="31">
        <v>44026</v>
      </c>
      <c r="D44" s="9" t="s">
        <v>157</v>
      </c>
      <c r="E44" s="32" t="s">
        <v>143</v>
      </c>
      <c r="F44" s="79" t="s">
        <v>145</v>
      </c>
      <c r="G44" s="36" t="s">
        <v>45</v>
      </c>
      <c r="H44" s="33">
        <v>1240250</v>
      </c>
      <c r="I44" s="81" t="s">
        <v>143</v>
      </c>
      <c r="J44" s="34" t="s">
        <v>143</v>
      </c>
      <c r="K44" s="25"/>
      <c r="L44" s="25"/>
      <c r="M44" s="25"/>
      <c r="N44" s="17"/>
    </row>
    <row r="45" spans="1:14" s="21" customFormat="1" ht="278.39999999999998" customHeight="1" x14ac:dyDescent="0.2">
      <c r="A45" s="30" t="s">
        <v>146</v>
      </c>
      <c r="B45" s="79" t="s">
        <v>63</v>
      </c>
      <c r="C45" s="31">
        <v>44039</v>
      </c>
      <c r="D45" s="9" t="s">
        <v>147</v>
      </c>
      <c r="E45" s="32">
        <v>2010401053420</v>
      </c>
      <c r="F45" s="79" t="s">
        <v>151</v>
      </c>
      <c r="G45" s="33">
        <v>22885016</v>
      </c>
      <c r="H45" s="33">
        <v>22885016</v>
      </c>
      <c r="I45" s="81">
        <f t="shared" ref="I45:I52" si="2">H45/G45</f>
        <v>1</v>
      </c>
      <c r="J45" s="34" t="s">
        <v>143</v>
      </c>
      <c r="K45" s="25"/>
      <c r="L45" s="25"/>
      <c r="M45" s="25"/>
      <c r="N45" s="17"/>
    </row>
    <row r="46" spans="1:14" s="21" customFormat="1" ht="223.8" customHeight="1" x14ac:dyDescent="0.2">
      <c r="A46" s="50" t="s">
        <v>148</v>
      </c>
      <c r="B46" s="53" t="s">
        <v>149</v>
      </c>
      <c r="C46" s="76">
        <v>44077</v>
      </c>
      <c r="D46" s="40" t="s">
        <v>150</v>
      </c>
      <c r="E46" s="52">
        <v>2010401053420</v>
      </c>
      <c r="F46" s="53" t="s">
        <v>152</v>
      </c>
      <c r="G46" s="75">
        <v>1284668</v>
      </c>
      <c r="H46" s="75">
        <v>1284668</v>
      </c>
      <c r="I46" s="44">
        <f t="shared" si="2"/>
        <v>1</v>
      </c>
      <c r="J46" s="68" t="s">
        <v>161</v>
      </c>
      <c r="K46" s="64"/>
      <c r="L46" s="64"/>
      <c r="M46" s="64"/>
      <c r="N46" s="72"/>
    </row>
    <row r="47" spans="1:14" s="21" customFormat="1" ht="132" customHeight="1" x14ac:dyDescent="0.2">
      <c r="A47" s="30" t="s">
        <v>153</v>
      </c>
      <c r="B47" s="79" t="s">
        <v>141</v>
      </c>
      <c r="C47" s="31">
        <v>44103</v>
      </c>
      <c r="D47" s="9" t="s">
        <v>154</v>
      </c>
      <c r="E47" s="32" t="s">
        <v>155</v>
      </c>
      <c r="F47" s="79" t="s">
        <v>156</v>
      </c>
      <c r="G47" s="33">
        <v>1650000</v>
      </c>
      <c r="H47" s="33">
        <v>1650000</v>
      </c>
      <c r="I47" s="81">
        <f t="shared" si="2"/>
        <v>1</v>
      </c>
      <c r="J47" s="34" t="s">
        <v>161</v>
      </c>
      <c r="K47" s="25"/>
      <c r="L47" s="25"/>
      <c r="M47" s="25"/>
      <c r="N47" s="17"/>
    </row>
    <row r="48" spans="1:14" s="21" customFormat="1" ht="308.39999999999998" customHeight="1" x14ac:dyDescent="0.2">
      <c r="A48" s="30" t="s">
        <v>158</v>
      </c>
      <c r="B48" s="79" t="s">
        <v>63</v>
      </c>
      <c r="C48" s="31">
        <v>44104</v>
      </c>
      <c r="D48" s="9" t="s">
        <v>159</v>
      </c>
      <c r="E48" s="32">
        <v>5430001072841</v>
      </c>
      <c r="F48" s="79" t="s">
        <v>160</v>
      </c>
      <c r="G48" s="33">
        <v>12001000</v>
      </c>
      <c r="H48" s="33">
        <v>11880000</v>
      </c>
      <c r="I48" s="81">
        <f t="shared" si="2"/>
        <v>0.98991750687442714</v>
      </c>
      <c r="J48" s="34" t="s">
        <v>161</v>
      </c>
      <c r="K48" s="25"/>
      <c r="L48" s="25"/>
      <c r="M48" s="25"/>
      <c r="N48" s="17"/>
    </row>
    <row r="49" spans="1:14" s="21" customFormat="1" ht="159" customHeight="1" x14ac:dyDescent="0.2">
      <c r="A49" s="30" t="s">
        <v>162</v>
      </c>
      <c r="B49" s="79" t="s">
        <v>63</v>
      </c>
      <c r="C49" s="31">
        <v>44105</v>
      </c>
      <c r="D49" s="9" t="s">
        <v>163</v>
      </c>
      <c r="E49" s="32">
        <v>8011001053648</v>
      </c>
      <c r="F49" s="79" t="s">
        <v>164</v>
      </c>
      <c r="G49" s="33">
        <v>3180787</v>
      </c>
      <c r="H49" s="33">
        <v>3180787</v>
      </c>
      <c r="I49" s="81">
        <f t="shared" si="2"/>
        <v>1</v>
      </c>
      <c r="J49" s="34" t="s">
        <v>167</v>
      </c>
      <c r="K49" s="25"/>
      <c r="L49" s="25"/>
      <c r="M49" s="25"/>
      <c r="N49" s="17"/>
    </row>
    <row r="50" spans="1:14" s="21" customFormat="1" ht="159" customHeight="1" x14ac:dyDescent="0.2">
      <c r="A50" s="50" t="s">
        <v>171</v>
      </c>
      <c r="B50" s="53" t="s">
        <v>172</v>
      </c>
      <c r="C50" s="76">
        <v>44105</v>
      </c>
      <c r="D50" s="40" t="s">
        <v>173</v>
      </c>
      <c r="E50" s="52">
        <v>2010401020081</v>
      </c>
      <c r="F50" s="53" t="s">
        <v>174</v>
      </c>
      <c r="G50" s="74" t="s">
        <v>45</v>
      </c>
      <c r="H50" s="75">
        <v>4931960</v>
      </c>
      <c r="I50" s="44" t="s">
        <v>175</v>
      </c>
      <c r="J50" s="68" t="s">
        <v>175</v>
      </c>
      <c r="K50" s="64"/>
      <c r="L50" s="64"/>
      <c r="M50" s="64"/>
      <c r="N50" s="72" t="s">
        <v>176</v>
      </c>
    </row>
    <row r="51" spans="1:14" s="21" customFormat="1" ht="159" customHeight="1" x14ac:dyDescent="0.2">
      <c r="A51" s="30" t="s">
        <v>165</v>
      </c>
      <c r="B51" s="79" t="s">
        <v>166</v>
      </c>
      <c r="C51" s="31">
        <v>44130</v>
      </c>
      <c r="D51" s="9" t="s">
        <v>125</v>
      </c>
      <c r="E51" s="32">
        <v>1180301018771</v>
      </c>
      <c r="F51" s="79" t="s">
        <v>170</v>
      </c>
      <c r="G51" s="33">
        <v>1588840</v>
      </c>
      <c r="H51" s="33">
        <v>1588840</v>
      </c>
      <c r="I51" s="81">
        <f t="shared" si="2"/>
        <v>1</v>
      </c>
      <c r="J51" s="34" t="s">
        <v>167</v>
      </c>
      <c r="K51" s="25"/>
      <c r="L51" s="25"/>
      <c r="M51" s="25"/>
      <c r="N51" s="17"/>
    </row>
    <row r="52" spans="1:14" s="21" customFormat="1" ht="174" customHeight="1" x14ac:dyDescent="0.2">
      <c r="A52" s="30" t="s">
        <v>168</v>
      </c>
      <c r="B52" s="79" t="s">
        <v>63</v>
      </c>
      <c r="C52" s="31">
        <v>44161</v>
      </c>
      <c r="D52" s="9" t="s">
        <v>169</v>
      </c>
      <c r="E52" s="32">
        <v>9011705000696</v>
      </c>
      <c r="F52" s="79" t="s">
        <v>177</v>
      </c>
      <c r="G52" s="33">
        <v>1980000</v>
      </c>
      <c r="H52" s="33">
        <v>1980000</v>
      </c>
      <c r="I52" s="81">
        <f t="shared" si="2"/>
        <v>1</v>
      </c>
      <c r="J52" s="34" t="s">
        <v>167</v>
      </c>
      <c r="K52" s="25"/>
      <c r="L52" s="25"/>
      <c r="M52" s="25"/>
      <c r="N52" s="17"/>
    </row>
    <row r="53" spans="1:14" s="21" customFormat="1" ht="228.6" customHeight="1" x14ac:dyDescent="0.2">
      <c r="A53" s="30" t="s">
        <v>178</v>
      </c>
      <c r="B53" s="79" t="s">
        <v>179</v>
      </c>
      <c r="C53" s="31">
        <v>44181</v>
      </c>
      <c r="D53" s="9" t="s">
        <v>180</v>
      </c>
      <c r="E53" s="32">
        <v>4010001041880</v>
      </c>
      <c r="F53" s="79" t="s">
        <v>216</v>
      </c>
      <c r="G53" s="36" t="s">
        <v>45</v>
      </c>
      <c r="H53" s="33">
        <v>4681825</v>
      </c>
      <c r="I53" s="81" t="s">
        <v>181</v>
      </c>
      <c r="J53" s="34" t="s">
        <v>181</v>
      </c>
      <c r="K53" s="25"/>
      <c r="L53" s="25"/>
      <c r="M53" s="25"/>
      <c r="N53" s="17" t="s">
        <v>182</v>
      </c>
    </row>
    <row r="54" spans="1:14" s="21" customFormat="1" ht="320.39999999999998" customHeight="1" x14ac:dyDescent="0.2">
      <c r="A54" s="50" t="s">
        <v>183</v>
      </c>
      <c r="B54" s="53" t="s">
        <v>63</v>
      </c>
      <c r="C54" s="76">
        <v>44204</v>
      </c>
      <c r="D54" s="40" t="s">
        <v>184</v>
      </c>
      <c r="E54" s="52">
        <v>7010001007490</v>
      </c>
      <c r="F54" s="53" t="s">
        <v>185</v>
      </c>
      <c r="G54" s="75">
        <v>14124000</v>
      </c>
      <c r="H54" s="75">
        <v>14080000</v>
      </c>
      <c r="I54" s="44">
        <f t="shared" ref="I54:I59" si="3">H54/G54</f>
        <v>0.99688473520249221</v>
      </c>
      <c r="J54" s="68" t="s">
        <v>186</v>
      </c>
      <c r="K54" s="64"/>
      <c r="L54" s="64"/>
      <c r="M54" s="64"/>
      <c r="N54" s="72"/>
    </row>
    <row r="55" spans="1:14" s="21" customFormat="1" ht="188.4" customHeight="1" x14ac:dyDescent="0.2">
      <c r="A55" s="30" t="s">
        <v>187</v>
      </c>
      <c r="B55" s="79" t="s">
        <v>63</v>
      </c>
      <c r="C55" s="31">
        <v>44224</v>
      </c>
      <c r="D55" s="9" t="s">
        <v>189</v>
      </c>
      <c r="E55" s="32">
        <v>3010401009875</v>
      </c>
      <c r="F55" s="79" t="s">
        <v>204</v>
      </c>
      <c r="G55" s="33">
        <v>3080000</v>
      </c>
      <c r="H55" s="33">
        <v>3080000</v>
      </c>
      <c r="I55" s="81">
        <f t="shared" si="3"/>
        <v>1</v>
      </c>
      <c r="J55" s="34" t="s">
        <v>188</v>
      </c>
      <c r="K55" s="25"/>
      <c r="L55" s="25"/>
      <c r="M55" s="25"/>
      <c r="N55" s="17"/>
    </row>
    <row r="56" spans="1:14" s="21" customFormat="1" ht="274.2" customHeight="1" x14ac:dyDescent="0.2">
      <c r="A56" s="30" t="s">
        <v>190</v>
      </c>
      <c r="B56" s="79" t="s">
        <v>191</v>
      </c>
      <c r="C56" s="31">
        <v>44235</v>
      </c>
      <c r="D56" s="9" t="s">
        <v>194</v>
      </c>
      <c r="E56" s="32">
        <v>6020001029171</v>
      </c>
      <c r="F56" s="79" t="s">
        <v>201</v>
      </c>
      <c r="G56" s="36" t="s">
        <v>45</v>
      </c>
      <c r="H56" s="33">
        <v>6420000</v>
      </c>
      <c r="I56" s="81" t="s">
        <v>202</v>
      </c>
      <c r="J56" s="34" t="s">
        <v>192</v>
      </c>
      <c r="K56" s="25"/>
      <c r="L56" s="25"/>
      <c r="M56" s="25"/>
      <c r="N56" s="17"/>
    </row>
    <row r="57" spans="1:14" s="21" customFormat="1" ht="118.5" customHeight="1" x14ac:dyDescent="0.2">
      <c r="A57" s="30" t="s">
        <v>199</v>
      </c>
      <c r="B57" s="79" t="s">
        <v>191</v>
      </c>
      <c r="C57" s="31">
        <v>44239</v>
      </c>
      <c r="D57" s="9" t="s">
        <v>195</v>
      </c>
      <c r="E57" s="32">
        <v>3130001006567</v>
      </c>
      <c r="F57" s="79" t="s">
        <v>203</v>
      </c>
      <c r="G57" s="33">
        <v>8500000</v>
      </c>
      <c r="H57" s="33">
        <v>8500000</v>
      </c>
      <c r="I57" s="81">
        <f t="shared" si="3"/>
        <v>1</v>
      </c>
      <c r="J57" s="34" t="s">
        <v>192</v>
      </c>
      <c r="K57" s="25"/>
      <c r="L57" s="25"/>
      <c r="M57" s="25"/>
      <c r="N57" s="17"/>
    </row>
    <row r="58" spans="1:14" s="21" customFormat="1" ht="118.5" customHeight="1" x14ac:dyDescent="0.2">
      <c r="A58" s="50" t="s">
        <v>200</v>
      </c>
      <c r="B58" s="53" t="s">
        <v>191</v>
      </c>
      <c r="C58" s="76">
        <v>44249</v>
      </c>
      <c r="D58" s="40" t="s">
        <v>196</v>
      </c>
      <c r="E58" s="52">
        <v>5010001002477</v>
      </c>
      <c r="F58" s="53" t="s">
        <v>203</v>
      </c>
      <c r="G58" s="75">
        <v>4800000</v>
      </c>
      <c r="H58" s="75">
        <v>4800000</v>
      </c>
      <c r="I58" s="44">
        <f t="shared" si="3"/>
        <v>1</v>
      </c>
      <c r="J58" s="68" t="s">
        <v>192</v>
      </c>
      <c r="K58" s="64"/>
      <c r="L58" s="64"/>
      <c r="M58" s="64"/>
      <c r="N58" s="72"/>
    </row>
    <row r="59" spans="1:14" s="21" customFormat="1" ht="234.6" customHeight="1" x14ac:dyDescent="0.2">
      <c r="A59" s="30" t="s">
        <v>193</v>
      </c>
      <c r="B59" s="79" t="s">
        <v>63</v>
      </c>
      <c r="C59" s="31">
        <v>44251</v>
      </c>
      <c r="D59" s="9" t="s">
        <v>197</v>
      </c>
      <c r="E59" s="32">
        <v>9010001045803</v>
      </c>
      <c r="F59" s="79" t="s">
        <v>198</v>
      </c>
      <c r="G59" s="33">
        <v>2829827</v>
      </c>
      <c r="H59" s="33">
        <v>2829827</v>
      </c>
      <c r="I59" s="81">
        <f t="shared" si="3"/>
        <v>1</v>
      </c>
      <c r="J59" s="34" t="s">
        <v>192</v>
      </c>
      <c r="K59" s="25"/>
      <c r="L59" s="25"/>
      <c r="M59" s="25"/>
      <c r="N59" s="17"/>
    </row>
    <row r="60" spans="1:14" s="21" customFormat="1" ht="138" customHeight="1" x14ac:dyDescent="0.2">
      <c r="A60" s="30" t="s">
        <v>205</v>
      </c>
      <c r="B60" s="79" t="s">
        <v>206</v>
      </c>
      <c r="C60" s="31">
        <v>44259</v>
      </c>
      <c r="D60" s="35" t="s">
        <v>207</v>
      </c>
      <c r="E60" s="32" t="s">
        <v>207</v>
      </c>
      <c r="F60" s="79" t="s">
        <v>208</v>
      </c>
      <c r="G60" s="36" t="s">
        <v>45</v>
      </c>
      <c r="H60" s="36" t="s">
        <v>207</v>
      </c>
      <c r="I60" s="81" t="s">
        <v>209</v>
      </c>
      <c r="J60" s="34" t="s">
        <v>209</v>
      </c>
      <c r="K60" s="25"/>
      <c r="L60" s="25"/>
      <c r="M60" s="25"/>
      <c r="N60" s="17"/>
    </row>
    <row r="61" spans="1:14" s="21" customFormat="1" ht="118.5" customHeight="1" x14ac:dyDescent="0.2">
      <c r="A61" s="30" t="s">
        <v>205</v>
      </c>
      <c r="B61" s="79" t="s">
        <v>206</v>
      </c>
      <c r="C61" s="31">
        <v>44259</v>
      </c>
      <c r="D61" s="35" t="s">
        <v>207</v>
      </c>
      <c r="E61" s="32" t="s">
        <v>207</v>
      </c>
      <c r="F61" s="79" t="s">
        <v>208</v>
      </c>
      <c r="G61" s="36" t="s">
        <v>45</v>
      </c>
      <c r="H61" s="36" t="s">
        <v>207</v>
      </c>
      <c r="I61" s="81" t="s">
        <v>209</v>
      </c>
      <c r="J61" s="34" t="s">
        <v>209</v>
      </c>
      <c r="K61" s="25"/>
      <c r="L61" s="25"/>
      <c r="M61" s="25"/>
      <c r="N61" s="17"/>
    </row>
    <row r="62" spans="1:14" s="21" customFormat="1" ht="118.5" customHeight="1" thickBot="1" x14ac:dyDescent="0.25">
      <c r="A62" s="4" t="s">
        <v>211</v>
      </c>
      <c r="B62" s="5" t="s">
        <v>212</v>
      </c>
      <c r="C62" s="82">
        <v>44266</v>
      </c>
      <c r="D62" s="83" t="s">
        <v>213</v>
      </c>
      <c r="E62" s="84">
        <v>4011101005759</v>
      </c>
      <c r="F62" s="5" t="s">
        <v>214</v>
      </c>
      <c r="G62" s="85">
        <v>4488000</v>
      </c>
      <c r="H62" s="85">
        <v>4488000</v>
      </c>
      <c r="I62" s="8">
        <f>H62/G62</f>
        <v>1</v>
      </c>
      <c r="J62" s="6" t="s">
        <v>215</v>
      </c>
      <c r="K62" s="26"/>
      <c r="L62" s="26"/>
      <c r="M62" s="26"/>
      <c r="N62" s="7"/>
    </row>
    <row r="63" spans="1:14" ht="13.2" x14ac:dyDescent="0.2">
      <c r="A63" s="22" t="s">
        <v>13</v>
      </c>
      <c r="B63" s="23"/>
      <c r="C63" s="23"/>
      <c r="D63" s="24"/>
      <c r="E63" s="24"/>
      <c r="F63" s="28"/>
      <c r="G63" s="23"/>
      <c r="H63" s="23"/>
      <c r="I63" s="16"/>
      <c r="J63" s="23"/>
      <c r="K63" s="23"/>
      <c r="L63" s="23"/>
      <c r="M63" s="18"/>
      <c r="N63" s="18"/>
    </row>
    <row r="64" spans="1:14" ht="13.2" x14ac:dyDescent="0.2">
      <c r="A64" s="22" t="s">
        <v>14</v>
      </c>
      <c r="B64" s="23"/>
      <c r="C64" s="23"/>
      <c r="D64" s="24"/>
      <c r="E64" s="24"/>
      <c r="F64" s="28"/>
      <c r="G64" s="23"/>
      <c r="H64" s="23"/>
      <c r="I64" s="16"/>
      <c r="J64" s="23"/>
      <c r="K64" s="23"/>
      <c r="L64" s="23"/>
      <c r="M64" s="18"/>
      <c r="N64" s="18"/>
    </row>
    <row r="65" spans="1:14" x14ac:dyDescent="0.2">
      <c r="A65" s="18"/>
      <c r="B65" s="18"/>
      <c r="C65" s="19"/>
      <c r="D65" s="18"/>
      <c r="E65" s="18"/>
      <c r="F65" s="29"/>
      <c r="G65" s="19"/>
      <c r="H65" s="18"/>
      <c r="I65" s="19"/>
      <c r="J65" s="18"/>
      <c r="K65" s="18"/>
      <c r="L65" s="18"/>
      <c r="M65" s="18"/>
      <c r="N65" s="18"/>
    </row>
    <row r="66" spans="1:14" x14ac:dyDescent="0.2">
      <c r="A66" s="18"/>
      <c r="B66" s="18"/>
      <c r="C66" s="19"/>
      <c r="D66" s="18"/>
      <c r="E66" s="18"/>
      <c r="G66" s="19"/>
      <c r="H66" s="18"/>
      <c r="I66" s="19"/>
      <c r="J66" s="18"/>
      <c r="K66" s="18"/>
      <c r="L66" s="18"/>
      <c r="M66" s="18"/>
      <c r="N66" s="18"/>
    </row>
  </sheetData>
  <mergeCells count="10">
    <mergeCell ref="A1:N1"/>
    <mergeCell ref="K3:M3"/>
    <mergeCell ref="A25:A26"/>
    <mergeCell ref="B25:B26"/>
    <mergeCell ref="C25:C26"/>
    <mergeCell ref="F25:F26"/>
    <mergeCell ref="G25:G26"/>
    <mergeCell ref="H25:H26"/>
    <mergeCell ref="I25:I26"/>
    <mergeCell ref="N25:N26"/>
  </mergeCells>
  <phoneticPr fontId="1"/>
  <dataValidations disablePrompts="1" count="1">
    <dataValidation type="list" showDropDown="1" showInputMessage="1" showErrorMessage="1" sqref="K67">
      <formula1>$K$66:$K$70</formula1>
    </dataValidation>
  </dataValidations>
  <pageMargins left="0.25" right="0.25" top="0.75" bottom="0.75" header="0.3" footer="0.3"/>
  <pageSetup paperSize="9" scale="51" fitToHeight="0" orientation="landscape" r:id="rId1"/>
  <rowBreaks count="1" manualBreakCount="1">
    <brk id="24" max="13" man="1"/>
  </rowBreaks>
  <ignoredErrors>
    <ignoredError sqref="E29 E7 E9 E3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様式2-４（随契 物品・役務等）</vt:lpstr>
      <vt:lpstr>'様式2-４（随契 物品・役務等）'!Print_Area</vt:lpstr>
      <vt:lpstr>'様式2-４（随契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2021-06-26T07:17:31Z</cp:lastPrinted>
  <dcterms:created xsi:type="dcterms:W3CDTF">2010-08-24T08:00:05Z</dcterms:created>
  <dcterms:modified xsi:type="dcterms:W3CDTF">2021-06-26T07:19:01Z</dcterms:modified>
</cp:coreProperties>
</file>