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web_site_files\kunaicho\yosanshikko\tekiseika\excel\"/>
    </mc:Choice>
  </mc:AlternateContent>
  <bookViews>
    <workbookView xWindow="-10" yWindow="-10" windowWidth="7570" windowHeight="7600"/>
  </bookViews>
  <sheets>
    <sheet name="様式2-４（随契 物品・役務等）" sheetId="8" r:id="rId1"/>
  </sheets>
  <externalReferences>
    <externalReference r:id="rId2"/>
  </externalReferences>
  <definedNames>
    <definedName name="_xlnm._FilterDatabase" localSheetId="0" hidden="1">'様式2-４（随契 物品・役務等）'!$A$3:$N$118</definedName>
    <definedName name="_xlnm.Print_Area" localSheetId="0">'様式2-４（随契 物品・役務等）'!$A$1:$N$118</definedName>
    <definedName name="_xlnm.Print_Titles" localSheetId="0">'様式2-４（随契 物品・役務等）'!$1:$4</definedName>
    <definedName name="契約形態">[1]リスト!$A$15:$A$30</definedName>
    <definedName name="随契適用条項">[1]リスト!$D$4:$D$11</definedName>
  </definedNames>
  <calcPr calcId="162913"/>
</workbook>
</file>

<file path=xl/calcChain.xml><?xml version="1.0" encoding="utf-8"?>
<calcChain xmlns="http://schemas.openxmlformats.org/spreadsheetml/2006/main">
  <c r="I88" i="8" l="1"/>
  <c r="I111" i="8" l="1"/>
  <c r="I115" i="8"/>
  <c r="I112" i="8" l="1"/>
  <c r="I94" i="8" l="1"/>
  <c r="I82" i="8" l="1"/>
  <c r="I79" i="8"/>
  <c r="I90" i="8" l="1"/>
  <c r="I89" i="8"/>
  <c r="I108" i="8" l="1"/>
  <c r="I104" i="8"/>
  <c r="I103" i="8"/>
  <c r="I101" i="8"/>
  <c r="I105" i="8"/>
  <c r="I102" i="8"/>
  <c r="I95" i="8" l="1"/>
  <c r="I87" i="8"/>
  <c r="I96" i="8" l="1"/>
  <c r="I97" i="8"/>
  <c r="I98" i="8"/>
  <c r="I91" i="8"/>
  <c r="I18" i="8" l="1"/>
  <c r="I17" i="8" l="1"/>
  <c r="I16" i="8"/>
  <c r="I14" i="8"/>
  <c r="I15" i="8"/>
  <c r="I12" i="8" l="1"/>
  <c r="I13" i="8"/>
  <c r="I75" i="8" l="1"/>
  <c r="I73" i="8"/>
  <c r="I64" i="8" l="1"/>
  <c r="I86" i="8" l="1"/>
  <c r="I61" i="8" l="1"/>
  <c r="I62" i="8"/>
  <c r="I85" i="8" l="1"/>
  <c r="I81" i="8"/>
  <c r="I78" i="8"/>
  <c r="I63" i="8"/>
  <c r="I84" i="8"/>
  <c r="I83" i="8"/>
  <c r="I80" i="8"/>
  <c r="I71" i="8"/>
  <c r="I74" i="8"/>
  <c r="I68" i="8"/>
  <c r="I67" i="8"/>
  <c r="I65" i="8" l="1"/>
  <c r="I66" i="8" l="1"/>
  <c r="I70" i="8"/>
  <c r="I72" i="8"/>
  <c r="I76" i="8"/>
  <c r="I77" i="8"/>
  <c r="I60" i="8"/>
  <c r="I59" i="8" l="1"/>
  <c r="I9" i="8" l="1"/>
  <c r="I8" i="8"/>
  <c r="I7" i="8"/>
  <c r="I6" i="8"/>
  <c r="I46" i="8"/>
  <c r="I49" i="8" l="1"/>
  <c r="I48" i="8" l="1"/>
  <c r="I55" i="8" l="1"/>
  <c r="I50" i="8" l="1"/>
  <c r="I51" i="8"/>
  <c r="I52" i="8"/>
  <c r="I53" i="8"/>
  <c r="I54" i="8"/>
  <c r="I11" i="8" l="1"/>
  <c r="I43" i="8" l="1"/>
  <c r="I47" i="8" l="1"/>
  <c r="I31" i="8" l="1"/>
  <c r="I30" i="8" l="1"/>
</calcChain>
</file>

<file path=xl/sharedStrings.xml><?xml version="1.0" encoding="utf-8"?>
<sst xmlns="http://schemas.openxmlformats.org/spreadsheetml/2006/main" count="711" uniqueCount="476">
  <si>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</si>
  <si>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</si>
  <si>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</si>
  <si>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</si>
  <si>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</si>
  <si>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</si>
  <si>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</si>
  <si>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</si>
  <si>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</si>
  <si>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</si>
  <si>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</si>
  <si>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</si>
  <si>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</si>
  <si>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</si>
  <si>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</si>
  <si>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</si>
  <si>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応札・応募者数</t>
    <phoneticPr fontId="1"/>
  </si>
  <si>
    <t>（非公表）</t>
  </si>
  <si>
    <t>-</t>
  </si>
  <si>
    <t>法人番号</t>
    <rPh sb="0" eb="2">
      <t>ホウジン</t>
    </rPh>
    <rPh sb="2" eb="4">
      <t>バンゴウ</t>
    </rPh>
    <phoneticPr fontId="1"/>
  </si>
  <si>
    <t>宮殿特高受変電設備その他点検保守</t>
    <phoneticPr fontId="2"/>
  </si>
  <si>
    <t>東芝インフラシステムズ株式会社電機サービスセンター
東京都新宿区西新宿六丁目２４番地１号</t>
    <phoneticPr fontId="1"/>
  </si>
  <si>
    <t>宮殿ほか空調用自動制御装置点検保守</t>
  </si>
  <si>
    <t>アズビル株式会社
東京都千代田区丸の内二丁目７番３号</t>
    <rPh sb="4" eb="8">
      <t>カブシキガイシャ</t>
    </rPh>
    <phoneticPr fontId="2"/>
  </si>
  <si>
    <t>須崎御用邸温泉需給</t>
    <rPh sb="0" eb="2">
      <t>スザキ</t>
    </rPh>
    <rPh sb="2" eb="5">
      <t>ゴヨウテイ</t>
    </rPh>
    <rPh sb="5" eb="7">
      <t>オンセン</t>
    </rPh>
    <rPh sb="7" eb="9">
      <t>ジュキュウ</t>
    </rPh>
    <phoneticPr fontId="2"/>
  </si>
  <si>
    <t>下田温泉株式会社
静岡県下田市西本郷一丁目７番１７号</t>
    <rPh sb="0" eb="2">
      <t>シモダ</t>
    </rPh>
    <rPh sb="2" eb="4">
      <t>オンセン</t>
    </rPh>
    <rPh sb="4" eb="8">
      <t>カブシキガイシャ</t>
    </rPh>
    <phoneticPr fontId="2"/>
  </si>
  <si>
    <t>須崎御用邸が所在する地域における温泉供給の業務は，当該者のみが行っているため。
（会計法第２９条の３第４項）</t>
    <rPh sb="25" eb="27">
      <t>トウガイ</t>
    </rPh>
    <rPh sb="27" eb="28">
      <t>シャ</t>
    </rPh>
    <phoneticPr fontId="1"/>
  </si>
  <si>
    <t>ＪＣＩＳ及びコリンズ･テクリスＷｅｂ版検索システムの利用</t>
    <rPh sb="4" eb="5">
      <t>オヨ</t>
    </rPh>
    <rPh sb="18" eb="19">
      <t>バン</t>
    </rPh>
    <rPh sb="19" eb="21">
      <t>ケンサク</t>
    </rPh>
    <rPh sb="26" eb="28">
      <t>リヨウ</t>
    </rPh>
    <phoneticPr fontId="2"/>
  </si>
  <si>
    <t>一般社団法人日本建設情報総合センター
東京都港区赤坂７丁目１０番２０号アカサカセブンスアヴェニュービル</t>
    <phoneticPr fontId="1"/>
  </si>
  <si>
    <t>武蔵陵墓地仮設用施設機械設備の保守点検ほか業務</t>
    <phoneticPr fontId="1"/>
  </si>
  <si>
    <t>株式会社宮本工業所
富山県富山市奥田新町１２番３号</t>
    <phoneticPr fontId="1"/>
  </si>
  <si>
    <t>株式会社ＬＩＸＩＬリニューアル関東支店
東京都台東区東上野６－９－３</t>
    <rPh sb="0" eb="4">
      <t>カブシキガイシャ</t>
    </rPh>
    <rPh sb="15" eb="19">
      <t>カントウシテン</t>
    </rPh>
    <phoneticPr fontId="2"/>
  </si>
  <si>
    <t>8011801024798</t>
    <phoneticPr fontId="1"/>
  </si>
  <si>
    <t>（非公表）</t>
    <rPh sb="1" eb="2">
      <t>ヒ</t>
    </rPh>
    <rPh sb="2" eb="4">
      <t>コウヒョウ</t>
    </rPh>
    <phoneticPr fontId="1"/>
  </si>
  <si>
    <t>御即位に伴う一般参賀につき風防室布設及び撤去</t>
    <rPh sb="0" eb="3">
      <t>ゴソクイ</t>
    </rPh>
    <rPh sb="4" eb="5">
      <t>トモナ</t>
    </rPh>
    <rPh sb="6" eb="8">
      <t>イッパン</t>
    </rPh>
    <rPh sb="8" eb="10">
      <t>サンガ</t>
    </rPh>
    <rPh sb="13" eb="14">
      <t>カゼ</t>
    </rPh>
    <rPh sb="14" eb="15">
      <t>フセ</t>
    </rPh>
    <rPh sb="15" eb="16">
      <t>シツ</t>
    </rPh>
    <rPh sb="16" eb="18">
      <t>フセツ</t>
    </rPh>
    <rPh sb="18" eb="19">
      <t>オヨ</t>
    </rPh>
    <rPh sb="20" eb="22">
      <t>テッキョ</t>
    </rPh>
    <phoneticPr fontId="2"/>
  </si>
  <si>
    <t>御即位に伴う一般参賀につき天幕その他布設及び撤去</t>
    <phoneticPr fontId="1"/>
  </si>
  <si>
    <t>株式会社ムラヤマ
東京都江東区豊洲３丁目２番２４号</t>
    <rPh sb="0" eb="4">
      <t>カブシキカイスア</t>
    </rPh>
    <rPh sb="9" eb="17">
      <t>トウキョウトコウトウクトヨス</t>
    </rPh>
    <phoneticPr fontId="2"/>
  </si>
  <si>
    <t>（非公表）</t>
    <rPh sb="1" eb="4">
      <t>ヒコウヒョウ</t>
    </rPh>
    <phoneticPr fontId="1"/>
  </si>
  <si>
    <t>-</t>
    <phoneticPr fontId="1"/>
  </si>
  <si>
    <t>-</t>
    <phoneticPr fontId="1"/>
  </si>
  <si>
    <t>5010001007765</t>
    <phoneticPr fontId="1"/>
  </si>
  <si>
    <t>当該者は，本業務の布設対象となる天幕や大型映像設備の受注実績を持ち，短期間で業務を安全かつ確実に実施することのできる唯一の業者であるため。
（会計法第２９条の３第４項）</t>
    <rPh sb="16" eb="18">
      <t>テンマク</t>
    </rPh>
    <rPh sb="19" eb="21">
      <t>オオガタ</t>
    </rPh>
    <rPh sb="21" eb="23">
      <t>エイゾウ</t>
    </rPh>
    <rPh sb="23" eb="25">
      <t>セツビ</t>
    </rPh>
    <rPh sb="26" eb="28">
      <t>ジュチュウ</t>
    </rPh>
    <rPh sb="28" eb="30">
      <t>ジッセキ</t>
    </rPh>
    <rPh sb="31" eb="32">
      <t>モ</t>
    </rPh>
    <rPh sb="34" eb="37">
      <t>タンキカン</t>
    </rPh>
    <rPh sb="38" eb="40">
      <t>ギョウム</t>
    </rPh>
    <phoneticPr fontId="1"/>
  </si>
  <si>
    <t>当該者は，本業務の布設対象となるサッシを製造したメーカーであり，風防室の構造，組立方法，取扱い方法，現場状況等を十分熟知し，本業務を短期間で安全かつ確実に実施することのできる唯一の業者であるため。
（会計法第２９条の３第４項）</t>
    <rPh sb="66" eb="69">
      <t>タンキカン</t>
    </rPh>
    <phoneticPr fontId="1"/>
  </si>
  <si>
    <t>退位礼正殿の儀ほか御立台白布布設及び撤去</t>
    <phoneticPr fontId="1"/>
  </si>
  <si>
    <t>当該者は，本業務と同種業務の受注実績を持ち，短期間で業務を安全かつ確実に実施することのできる唯一の業者であるため。
（会計法第２９条の３第４項）</t>
    <rPh sb="9" eb="11">
      <t>ドウシュ</t>
    </rPh>
    <rPh sb="11" eb="13">
      <t>ギョウム</t>
    </rPh>
    <phoneticPr fontId="1"/>
  </si>
  <si>
    <t>株式会社高野
東京都千代田区神田須田町１丁目２６番地</t>
    <phoneticPr fontId="1"/>
  </si>
  <si>
    <t>那須御用邸・御料牧場機械設備その他点検保守</t>
    <phoneticPr fontId="1"/>
  </si>
  <si>
    <t>株式会社三和電気工業所
栃木県大田原市中央２丁目１５－５</t>
    <phoneticPr fontId="1"/>
  </si>
  <si>
    <t>株式会社日本旅行
東京都中央区日本橋１－１９－１</t>
    <phoneticPr fontId="1"/>
  </si>
  <si>
    <t>皇居東御苑苑路ほか清掃</t>
    <phoneticPr fontId="1"/>
  </si>
  <si>
    <t>栄進広報株式会社
東京都足立区中央本町３－１６－１９</t>
    <phoneticPr fontId="1"/>
  </si>
  <si>
    <t>平成３１年春季皇居乾通り一般公開案内等第２回業務</t>
    <phoneticPr fontId="1"/>
  </si>
  <si>
    <t>当該者は，「平成３１年春季皇居乾通り一般公開案内等業務」を履行中であるため，競争に付することが不利でありかつ緊急の必要により競争に付すことができないため。
（会計法第２９条の３第４項）</t>
    <rPh sb="6" eb="8">
      <t>ヘイセイ</t>
    </rPh>
    <rPh sb="29" eb="31">
      <t>リコウ</t>
    </rPh>
    <rPh sb="31" eb="32">
      <t>チュウ</t>
    </rPh>
    <rPh sb="38" eb="40">
      <t>キョウソウ</t>
    </rPh>
    <rPh sb="41" eb="42">
      <t>フ</t>
    </rPh>
    <rPh sb="47" eb="49">
      <t>フリ</t>
    </rPh>
    <rPh sb="54" eb="56">
      <t>キンキュウ</t>
    </rPh>
    <rPh sb="57" eb="59">
      <t>ヒツヨウ</t>
    </rPh>
    <rPh sb="62" eb="64">
      <t>キョウソウ</t>
    </rPh>
    <rPh sb="65" eb="66">
      <t>フ</t>
    </rPh>
    <phoneticPr fontId="1"/>
  </si>
  <si>
    <t>当該者は，公園管理者としての指定を受け，かつ，当該公園の維持管理の実績があり，短期間で業務を安全かつ確実に実施することのできる唯一の業者であるため。
（会計法第２９条の３第４項）</t>
    <rPh sb="23" eb="25">
      <t>トウガイ</t>
    </rPh>
    <rPh sb="39" eb="42">
      <t>タンキカン</t>
    </rPh>
    <phoneticPr fontId="1"/>
  </si>
  <si>
    <t>支出負担行為担当官
宮内庁長官官房主計課長　鈴木　恭人
東京都千代田区千代田１－１</t>
    <rPh sb="22" eb="24">
      <t>スズキ</t>
    </rPh>
    <rPh sb="25" eb="26">
      <t>ヤスシ</t>
    </rPh>
    <rPh sb="26" eb="27">
      <t>ジン</t>
    </rPh>
    <phoneticPr fontId="1"/>
  </si>
  <si>
    <t>プロパンガス</t>
  </si>
  <si>
    <t>当該者以外の履行可能な者の有無を確認する公募を実施したところ，応募者がいなかったため。
（会計法第２９条の３第４項）</t>
    <rPh sb="45" eb="48">
      <t>カイケイホウ</t>
    </rPh>
    <phoneticPr fontId="1"/>
  </si>
  <si>
    <t>当該者以外の履行可能な者の有無を確認する公募を実施したところ，応募者がいなかったため。
（会計法第２９条の３第４項）</t>
  </si>
  <si>
    <t>産業廃棄物（動物性残渣・動物死体）収集・運搬業務委託</t>
  </si>
  <si>
    <t>分任支出負担行為担当官
宮内庁御料牧場長　元村　聡
栃木県塩谷郡高根沢町大字上高根沢６０２０</t>
    <phoneticPr fontId="1"/>
  </si>
  <si>
    <t>分任支出負担行為担当官
宮内庁御料牧場長　元村　聡
栃木県塩谷郡高根沢町大字上高根沢６０２０</t>
    <phoneticPr fontId="1"/>
  </si>
  <si>
    <t>-</t>
    <phoneticPr fontId="1"/>
  </si>
  <si>
    <t>-</t>
    <phoneticPr fontId="1"/>
  </si>
  <si>
    <t>単価契約
（契約金額は年間予定総額）</t>
    <phoneticPr fontId="1"/>
  </si>
  <si>
    <t>烏山通運株式会社
栃木県那須烏山市金井２丁目２０番１０号</t>
    <phoneticPr fontId="1"/>
  </si>
  <si>
    <t>富士化学株式会社　　　　　　     　東京都西多摩郡瑞穂町二本木字東樽ノ口４３３－２</t>
    <phoneticPr fontId="1"/>
  </si>
  <si>
    <t>正倉院東西宝庫ほか空調及び衛生設備保守業務</t>
    <rPh sb="0" eb="3">
      <t>ショウソウイン</t>
    </rPh>
    <rPh sb="3" eb="5">
      <t>トウザイ</t>
    </rPh>
    <rPh sb="5" eb="7">
      <t>ホウコ</t>
    </rPh>
    <rPh sb="9" eb="11">
      <t>クウチョウ</t>
    </rPh>
    <rPh sb="11" eb="12">
      <t>オヨ</t>
    </rPh>
    <rPh sb="13" eb="15">
      <t>エイセイ</t>
    </rPh>
    <rPh sb="15" eb="17">
      <t>セツビ</t>
    </rPh>
    <rPh sb="17" eb="19">
      <t>ホシュ</t>
    </rPh>
    <rPh sb="19" eb="21">
      <t>ギョウム</t>
    </rPh>
    <phoneticPr fontId="1"/>
  </si>
  <si>
    <t>第一工業株式会社大阪支店
大阪市淀川区西宮原二丁目１番３号</t>
    <rPh sb="0" eb="2">
      <t>ダイイチ</t>
    </rPh>
    <rPh sb="2" eb="4">
      <t>コウギョウ</t>
    </rPh>
    <rPh sb="4" eb="8">
      <t>カブシキガイシャ</t>
    </rPh>
    <rPh sb="8" eb="10">
      <t>オオサカ</t>
    </rPh>
    <rPh sb="10" eb="12">
      <t>シテン</t>
    </rPh>
    <rPh sb="13" eb="16">
      <t>オオサカシ</t>
    </rPh>
    <rPh sb="16" eb="19">
      <t>ヨドガワク</t>
    </rPh>
    <rPh sb="19" eb="22">
      <t>ニシミヤハラ</t>
    </rPh>
    <rPh sb="22" eb="25">
      <t>ニチョウメ</t>
    </rPh>
    <rPh sb="26" eb="27">
      <t>バン</t>
    </rPh>
    <rPh sb="28" eb="29">
      <t>ゴウ</t>
    </rPh>
    <phoneticPr fontId="1"/>
  </si>
  <si>
    <t>Ｘ線分析装置保守業務</t>
    <rPh sb="1" eb="2">
      <t>セン</t>
    </rPh>
    <rPh sb="2" eb="4">
      <t>ブンセキ</t>
    </rPh>
    <rPh sb="4" eb="6">
      <t>ソウチ</t>
    </rPh>
    <rPh sb="6" eb="8">
      <t>ホシュ</t>
    </rPh>
    <rPh sb="8" eb="10">
      <t>ギョウム</t>
    </rPh>
    <phoneticPr fontId="1"/>
  </si>
  <si>
    <t>スペクトリス株式会社マルバーン・パナリティカル
事業部
大阪市淀川区宮原５丁目１番１８号新大阪サンアールセンタービル</t>
    <rPh sb="6" eb="10">
      <t>カブシキガイシャ</t>
    </rPh>
    <rPh sb="24" eb="26">
      <t>ジギョウ</t>
    </rPh>
    <rPh sb="26" eb="27">
      <t>ブ</t>
    </rPh>
    <rPh sb="28" eb="31">
      <t>オオサカシ</t>
    </rPh>
    <rPh sb="31" eb="34">
      <t>ヨドガワク</t>
    </rPh>
    <rPh sb="34" eb="36">
      <t>ミヤハラ</t>
    </rPh>
    <rPh sb="37" eb="39">
      <t>チョウメ</t>
    </rPh>
    <rPh sb="40" eb="41">
      <t>バン</t>
    </rPh>
    <rPh sb="43" eb="44">
      <t>ゴウ</t>
    </rPh>
    <rPh sb="44" eb="47">
      <t>シンオオサカ</t>
    </rPh>
    <phoneticPr fontId="1"/>
  </si>
  <si>
    <t>電子顕微鏡装置保守業務</t>
    <rPh sb="0" eb="2">
      <t>デンシ</t>
    </rPh>
    <rPh sb="2" eb="5">
      <t>ケンビキョウ</t>
    </rPh>
    <rPh sb="5" eb="7">
      <t>ソウチ</t>
    </rPh>
    <rPh sb="7" eb="9">
      <t>ホシュ</t>
    </rPh>
    <rPh sb="9" eb="11">
      <t>ギョウム</t>
    </rPh>
    <phoneticPr fontId="1"/>
  </si>
  <si>
    <t>日本電子株式会社大阪支店
大阪市淀川区西中島５－１４－５ニッセイ新大阪南口ビル</t>
    <rPh sb="0" eb="2">
      <t>ニホン</t>
    </rPh>
    <rPh sb="2" eb="4">
      <t>デンシ</t>
    </rPh>
    <rPh sb="4" eb="8">
      <t>カブシキガイシャ</t>
    </rPh>
    <rPh sb="8" eb="10">
      <t>オオサカ</t>
    </rPh>
    <rPh sb="10" eb="12">
      <t>シテン</t>
    </rPh>
    <rPh sb="13" eb="16">
      <t>オオサカシ</t>
    </rPh>
    <rPh sb="16" eb="19">
      <t>ヨドガワク</t>
    </rPh>
    <rPh sb="19" eb="22">
      <t>ニシナカジマ</t>
    </rPh>
    <phoneticPr fontId="1"/>
  </si>
  <si>
    <t>仙洞御所ほか管理補助業務</t>
    <rPh sb="0" eb="4">
      <t>セントウゴショ</t>
    </rPh>
    <rPh sb="6" eb="12">
      <t>カンリホジョギョウム</t>
    </rPh>
    <phoneticPr fontId="1"/>
  </si>
  <si>
    <t>公益財団法人菊葉文化協会
東京都千代田区千代田１－１</t>
    <rPh sb="0" eb="2">
      <t>コウエキ</t>
    </rPh>
    <rPh sb="2" eb="6">
      <t>ザイダンホウジン</t>
    </rPh>
    <rPh sb="6" eb="8">
      <t>キクヨウ</t>
    </rPh>
    <rPh sb="8" eb="10">
      <t>ブンカ</t>
    </rPh>
    <rPh sb="10" eb="12">
      <t>キョウカイ</t>
    </rPh>
    <rPh sb="13" eb="16">
      <t>トウキョウト</t>
    </rPh>
    <rPh sb="16" eb="20">
      <t>チヨダク</t>
    </rPh>
    <rPh sb="20" eb="23">
      <t>チヨダ</t>
    </rPh>
    <phoneticPr fontId="1"/>
  </si>
  <si>
    <t>分任支出負担行為担当官
宮内庁京都事務所長　詫間　直樹
京都府京都市上京区京都御苑３</t>
    <rPh sb="22" eb="24">
      <t>タクマ</t>
    </rPh>
    <rPh sb="25" eb="27">
      <t>ナオキ</t>
    </rPh>
    <phoneticPr fontId="1"/>
  </si>
  <si>
    <t>分任支出負担行為担当官
宮内庁京都事務所長　詫間　直樹
京都府京都市上京区京都御苑３</t>
    <phoneticPr fontId="1"/>
  </si>
  <si>
    <t>公財</t>
    <rPh sb="0" eb="1">
      <t>コウ</t>
    </rPh>
    <rPh sb="1" eb="2">
      <t>ザイ</t>
    </rPh>
    <phoneticPr fontId="1"/>
  </si>
  <si>
    <t>国所管</t>
    <rPh sb="0" eb="1">
      <t>クニ</t>
    </rPh>
    <rPh sb="1" eb="3">
      <t>ショカン</t>
    </rPh>
    <phoneticPr fontId="1"/>
  </si>
  <si>
    <t>単価契約
（契約金額は年間予定総額）</t>
    <phoneticPr fontId="1"/>
  </si>
  <si>
    <t>緊急の必要により競争に付すことができないため。
（会計法第２９条の３第４項）</t>
    <phoneticPr fontId="1"/>
  </si>
  <si>
    <t>当該者以外の履行可能な者の有無を確認する公募を実施したところ，応募者がいなかったため。
（会計法第２９条の３第４項）</t>
    <phoneticPr fontId="1"/>
  </si>
  <si>
    <t>美術工芸品の写真撮影業務</t>
    <rPh sb="0" eb="2">
      <t>ビジュツ</t>
    </rPh>
    <rPh sb="2" eb="5">
      <t>コウゲイヒン</t>
    </rPh>
    <rPh sb="6" eb="8">
      <t>シャシン</t>
    </rPh>
    <rPh sb="8" eb="10">
      <t>サツエイ</t>
    </rPh>
    <rPh sb="10" eb="12">
      <t>ギョウム</t>
    </rPh>
    <phoneticPr fontId="1"/>
  </si>
  <si>
    <t>支出負担行為担当官
宮内庁長官官房主計課長　鈴木　恭人
東京都千代田区千代田１－１</t>
  </si>
  <si>
    <t>4010001121253</t>
  </si>
  <si>
    <t>（非公表）</t>
    <rPh sb="1" eb="4">
      <t>ヒコウヒョウ</t>
    </rPh>
    <phoneticPr fontId="10"/>
  </si>
  <si>
    <t>「小栗判官絵巻」保存修理</t>
    <rPh sb="1" eb="3">
      <t>オグリ</t>
    </rPh>
    <rPh sb="3" eb="5">
      <t>ハンガン</t>
    </rPh>
    <rPh sb="5" eb="7">
      <t>エマキ</t>
    </rPh>
    <rPh sb="8" eb="10">
      <t>ホゾン</t>
    </rPh>
    <rPh sb="10" eb="12">
      <t>シュウリ</t>
    </rPh>
    <phoneticPr fontId="1"/>
  </si>
  <si>
    <t>支出負担行為担当官
宮内庁長官官房主計課長　鈴木　恭人
東京都千代田区千代田１－１</t>
    <rPh sb="0" eb="2">
      <t>シシュツ</t>
    </rPh>
    <rPh sb="2" eb="4">
      <t>フタン</t>
    </rPh>
    <rPh sb="4" eb="6">
      <t>コウイ</t>
    </rPh>
    <rPh sb="6" eb="9">
      <t>タントウカン</t>
    </rPh>
    <rPh sb="10" eb="13">
      <t>クナイチョウ</t>
    </rPh>
    <rPh sb="13" eb="15">
      <t>チョウカン</t>
    </rPh>
    <rPh sb="15" eb="17">
      <t>カンボウ</t>
    </rPh>
    <rPh sb="17" eb="19">
      <t>シュケイ</t>
    </rPh>
    <rPh sb="19" eb="21">
      <t>カチョウ</t>
    </rPh>
    <rPh sb="22" eb="24">
      <t>スズキ</t>
    </rPh>
    <rPh sb="25" eb="26">
      <t>ヤスシ</t>
    </rPh>
    <rPh sb="26" eb="27">
      <t>ヒト</t>
    </rPh>
    <rPh sb="28" eb="31">
      <t>トウキョウト</t>
    </rPh>
    <rPh sb="31" eb="35">
      <t>チヨダク</t>
    </rPh>
    <rPh sb="35" eb="38">
      <t>チヨダ</t>
    </rPh>
    <phoneticPr fontId="8"/>
  </si>
  <si>
    <t>株式会社岡墨光堂
京都府京都市中京区富小路通三条上る</t>
    <rPh sb="9" eb="12">
      <t>キョウトフ</t>
    </rPh>
    <rPh sb="12" eb="15">
      <t>キョウトシ</t>
    </rPh>
    <rPh sb="15" eb="17">
      <t>チュウキョウ</t>
    </rPh>
    <rPh sb="17" eb="18">
      <t>ク</t>
    </rPh>
    <rPh sb="18" eb="19">
      <t>トミ</t>
    </rPh>
    <rPh sb="19" eb="21">
      <t>コウジ</t>
    </rPh>
    <rPh sb="21" eb="22">
      <t>トオ</t>
    </rPh>
    <rPh sb="22" eb="24">
      <t>サンジョウ</t>
    </rPh>
    <rPh sb="24" eb="25">
      <t>ノボ</t>
    </rPh>
    <phoneticPr fontId="1"/>
  </si>
  <si>
    <t>7130001020168</t>
  </si>
  <si>
    <t>-</t>
    <phoneticPr fontId="1"/>
  </si>
  <si>
    <t>-</t>
    <phoneticPr fontId="1"/>
  </si>
  <si>
    <t>株式会社インフォマージュ
東京都中央区勝どき２－１８－１</t>
    <rPh sb="13" eb="16">
      <t>トウキョウト</t>
    </rPh>
    <rPh sb="16" eb="19">
      <t>チュウオウク</t>
    </rPh>
    <rPh sb="19" eb="20">
      <t>カツ</t>
    </rPh>
    <phoneticPr fontId="1"/>
  </si>
  <si>
    <t>入札を実施したが，落札者となるべき者がいなかったため。
（会計法第２９条の３第５項，予算決算及び会計令第９９条の２）</t>
    <rPh sb="0" eb="2">
      <t>ニュウサツ</t>
    </rPh>
    <rPh sb="3" eb="5">
      <t>ジッシ</t>
    </rPh>
    <rPh sb="9" eb="12">
      <t>ラクサツシャ</t>
    </rPh>
    <rPh sb="17" eb="18">
      <t>シャ</t>
    </rPh>
    <rPh sb="29" eb="32">
      <t>カイケイホウ</t>
    </rPh>
    <rPh sb="32" eb="33">
      <t>ダイ</t>
    </rPh>
    <rPh sb="35" eb="36">
      <t>ジョウ</t>
    </rPh>
    <rPh sb="38" eb="39">
      <t>ダイ</t>
    </rPh>
    <rPh sb="40" eb="41">
      <t>コウ</t>
    </rPh>
    <rPh sb="42" eb="44">
      <t>ヨサン</t>
    </rPh>
    <rPh sb="44" eb="46">
      <t>ケッサン</t>
    </rPh>
    <rPh sb="46" eb="47">
      <t>オヨ</t>
    </rPh>
    <rPh sb="48" eb="51">
      <t>カイケイレイ</t>
    </rPh>
    <rPh sb="51" eb="52">
      <t>ダイ</t>
    </rPh>
    <rPh sb="54" eb="55">
      <t>ジョウ</t>
    </rPh>
    <phoneticPr fontId="10"/>
  </si>
  <si>
    <t>当該者以外の履行可能な者の有無を確認する公募を実施したところ，応募者がいなかったため。
（会計法第２９条の３第４項）</t>
    <rPh sb="0" eb="2">
      <t>トウガイ</t>
    </rPh>
    <rPh sb="2" eb="3">
      <t>シャ</t>
    </rPh>
    <rPh sb="3" eb="5">
      <t>イガイ</t>
    </rPh>
    <rPh sb="6" eb="10">
      <t>リコウカノウ</t>
    </rPh>
    <rPh sb="11" eb="12">
      <t>シャ</t>
    </rPh>
    <rPh sb="13" eb="15">
      <t>ウム</t>
    </rPh>
    <rPh sb="16" eb="18">
      <t>カクニン</t>
    </rPh>
    <rPh sb="20" eb="22">
      <t>コウボ</t>
    </rPh>
    <rPh sb="23" eb="25">
      <t>ジッシ</t>
    </rPh>
    <rPh sb="31" eb="34">
      <t>オウボシャ</t>
    </rPh>
    <rPh sb="45" eb="48">
      <t>カイケイホウ</t>
    </rPh>
    <rPh sb="48" eb="49">
      <t>ダイ</t>
    </rPh>
    <rPh sb="51" eb="52">
      <t>ジョウ</t>
    </rPh>
    <rPh sb="54" eb="55">
      <t>ダイ</t>
    </rPh>
    <rPh sb="56" eb="57">
      <t>コウ</t>
    </rPh>
    <phoneticPr fontId="1"/>
  </si>
  <si>
    <t>武蔵陵墓地隣接地池清掃</t>
  </si>
  <si>
    <t>東新緑地株式会社
東京都八王子市犬目町１０２５番地１</t>
  </si>
  <si>
    <t>「竹粟に鶉雀図」保存修理</t>
    <rPh sb="1" eb="2">
      <t>タケ</t>
    </rPh>
    <rPh sb="2" eb="3">
      <t>アワ</t>
    </rPh>
    <rPh sb="4" eb="5">
      <t>ウズラ</t>
    </rPh>
    <rPh sb="5" eb="7">
      <t>スズメズ</t>
    </rPh>
    <rPh sb="8" eb="10">
      <t>ホゾン</t>
    </rPh>
    <rPh sb="10" eb="12">
      <t>シュウリ</t>
    </rPh>
    <phoneticPr fontId="1"/>
  </si>
  <si>
    <t>「百鳥図」保存修理</t>
    <rPh sb="1" eb="2">
      <t>ヒャク</t>
    </rPh>
    <rPh sb="2" eb="3">
      <t>チョウ</t>
    </rPh>
    <rPh sb="3" eb="4">
      <t>ズ</t>
    </rPh>
    <rPh sb="5" eb="7">
      <t>ホゾン</t>
    </rPh>
    <rPh sb="7" eb="9">
      <t>シュウリ</t>
    </rPh>
    <phoneticPr fontId="1"/>
  </si>
  <si>
    <t>旛の製造</t>
    <rPh sb="0" eb="1">
      <t>ハタ</t>
    </rPh>
    <rPh sb="2" eb="4">
      <t>セイゾウ</t>
    </rPh>
    <phoneticPr fontId="1"/>
  </si>
  <si>
    <t>9130001021544</t>
  </si>
  <si>
    <t>当該者以外の履行可能な者の有無を確認する公募を実施したところ，応募者がいなかったため。
（会計法第２９条の３第４項）</t>
    <rPh sb="0" eb="2">
      <t>トウガイ</t>
    </rPh>
    <rPh sb="2" eb="3">
      <t>シャ</t>
    </rPh>
    <rPh sb="3" eb="5">
      <t>イガイ</t>
    </rPh>
    <rPh sb="6" eb="10">
      <t>リコウカノウ</t>
    </rPh>
    <rPh sb="11" eb="12">
      <t>シャ</t>
    </rPh>
    <rPh sb="13" eb="15">
      <t>ウム</t>
    </rPh>
    <rPh sb="16" eb="18">
      <t>カクニン</t>
    </rPh>
    <rPh sb="20" eb="22">
      <t>コウボ</t>
    </rPh>
    <rPh sb="23" eb="25">
      <t>ジッシ</t>
    </rPh>
    <rPh sb="31" eb="34">
      <t>オウボシャ</t>
    </rPh>
    <phoneticPr fontId="1"/>
  </si>
  <si>
    <t>株式会社龍村美術織物
東京都中央区京橋２－８－１</t>
    <rPh sb="11" eb="14">
      <t>トウキョウト</t>
    </rPh>
    <rPh sb="14" eb="17">
      <t>チュウオウク</t>
    </rPh>
    <rPh sb="17" eb="19">
      <t>キョウバシ</t>
    </rPh>
    <phoneticPr fontId="1"/>
  </si>
  <si>
    <t>-</t>
    <phoneticPr fontId="1"/>
  </si>
  <si>
    <t>列車座席借上</t>
    <phoneticPr fontId="1"/>
  </si>
  <si>
    <t>支出負担行為担当官
宮内庁長官官房主計課長　鈴木　恭人
東京都千代田区千代田１－１</t>
    <phoneticPr fontId="1"/>
  </si>
  <si>
    <t>行財政情報サービス「ｉ ＪＡＭＰ」利用料</t>
    <phoneticPr fontId="1"/>
  </si>
  <si>
    <t>列車座席借上</t>
    <phoneticPr fontId="1"/>
  </si>
  <si>
    <t>宮内庁情報ネットワークシステム機器　再賃貸借</t>
    <phoneticPr fontId="1"/>
  </si>
  <si>
    <t>支出負担行為担当官
宮内庁長官官房主計課長　鈴木　恭人
東京都千代田区千代田１－１</t>
    <phoneticPr fontId="1"/>
  </si>
  <si>
    <t>航空機座席借上</t>
    <phoneticPr fontId="1"/>
  </si>
  <si>
    <t>支出負担行為担当官
宮内庁長官官房主計課長　鈴木　恭人
東京都千代田区千代田１－１</t>
    <phoneticPr fontId="1"/>
  </si>
  <si>
    <t>正倉院宝物公開管理システム保守運用業務</t>
    <phoneticPr fontId="1"/>
  </si>
  <si>
    <t>-</t>
    <phoneticPr fontId="1"/>
  </si>
  <si>
    <t>宮内庁情報ネットワークシステム機器保守運用業務</t>
    <phoneticPr fontId="1"/>
  </si>
  <si>
    <t>一般乗用旅客自動車（タクシー）の供給</t>
    <rPh sb="0" eb="2">
      <t>イッパン</t>
    </rPh>
    <rPh sb="2" eb="4">
      <t>ジョウヨウ</t>
    </rPh>
    <rPh sb="4" eb="6">
      <t>リョカク</t>
    </rPh>
    <rPh sb="6" eb="9">
      <t>ジドウシャ</t>
    </rPh>
    <rPh sb="16" eb="18">
      <t>キョウキュウ</t>
    </rPh>
    <phoneticPr fontId="1"/>
  </si>
  <si>
    <t>支出負担行為担当官
宮内庁長官官房主計課長　鈴木　恭人
東京都千代田区千代田１－１</t>
    <phoneticPr fontId="1"/>
  </si>
  <si>
    <t>複合機（カラー）の保守</t>
    <rPh sb="0" eb="3">
      <t>フクゴウキ</t>
    </rPh>
    <rPh sb="9" eb="11">
      <t>ホシュ</t>
    </rPh>
    <phoneticPr fontId="1"/>
  </si>
  <si>
    <t>単価契約
（契約金額は予定総額）</t>
    <rPh sb="0" eb="2">
      <t>タンカ</t>
    </rPh>
    <rPh sb="2" eb="4">
      <t>ケイヤク</t>
    </rPh>
    <rPh sb="6" eb="9">
      <t>ケイヤクキン</t>
    </rPh>
    <rPh sb="9" eb="10">
      <t>ガク</t>
    </rPh>
    <rPh sb="11" eb="13">
      <t>ヨテイ</t>
    </rPh>
    <rPh sb="13" eb="15">
      <t>ソウガク</t>
    </rPh>
    <phoneticPr fontId="1"/>
  </si>
  <si>
    <t>株式会社東邦サービス
埼玉県戸田市本町１－３－３－２０４</t>
    <rPh sb="0" eb="4">
      <t>カブシキガイシャ</t>
    </rPh>
    <rPh sb="4" eb="6">
      <t>トウホウ</t>
    </rPh>
    <rPh sb="11" eb="14">
      <t>サイタマケン</t>
    </rPh>
    <rPh sb="14" eb="17">
      <t>トダシ</t>
    </rPh>
    <rPh sb="17" eb="19">
      <t>ホンマチ</t>
    </rPh>
    <phoneticPr fontId="1"/>
  </si>
  <si>
    <t>株式会社西東京スタッフ
東京都西東京市南町４－４－２－３０３</t>
    <rPh sb="0" eb="4">
      <t>カブシキガイシャ</t>
    </rPh>
    <rPh sb="4" eb="7">
      <t>ニシトウキョウ</t>
    </rPh>
    <rPh sb="12" eb="15">
      <t>トウキョウト</t>
    </rPh>
    <rPh sb="15" eb="19">
      <t>ニシトウキョウシ</t>
    </rPh>
    <rPh sb="19" eb="20">
      <t>ミナミ</t>
    </rPh>
    <rPh sb="20" eb="21">
      <t>マチ</t>
    </rPh>
    <phoneticPr fontId="1"/>
  </si>
  <si>
    <t>-</t>
    <phoneticPr fontId="1"/>
  </si>
  <si>
    <t>単価契約（契約金額は２社合計の予定総額）</t>
    <phoneticPr fontId="1"/>
  </si>
  <si>
    <t>株式会社花慶
東京都千代田区岩本町１－９－２</t>
    <phoneticPr fontId="1"/>
  </si>
  <si>
    <t>単価契約（契約金額は予定総額）</t>
    <phoneticPr fontId="1"/>
  </si>
  <si>
    <t xml:space="preserve">
当該者以外の履行可能な者の有無を確認する公募を実施したところ，応募者がいなかったため。
（会計法第２９条の３第４項）</t>
    <phoneticPr fontId="1"/>
  </si>
  <si>
    <t xml:space="preserve">
当該者以外の履行可能な者の有無を確認する公募を実施したところ，応募者がいなかったため。
（会計法第２９条の３第４項）</t>
    <phoneticPr fontId="1"/>
  </si>
  <si>
    <t>中形菊焼残月の製造</t>
    <rPh sb="0" eb="2">
      <t>チュウガタ</t>
    </rPh>
    <rPh sb="2" eb="3">
      <t>キク</t>
    </rPh>
    <rPh sb="3" eb="4">
      <t>ヤ</t>
    </rPh>
    <rPh sb="4" eb="6">
      <t>ザンゲツ</t>
    </rPh>
    <rPh sb="7" eb="9">
      <t>セイゾウ</t>
    </rPh>
    <phoneticPr fontId="1"/>
  </si>
  <si>
    <t>日個連東京都営業共同組合
東京都豊島区南大塚１－２－１２</t>
    <rPh sb="0" eb="3">
      <t>ニッコレン</t>
    </rPh>
    <rPh sb="3" eb="4">
      <t>ヒガシ</t>
    </rPh>
    <rPh sb="4" eb="6">
      <t>キョウト</t>
    </rPh>
    <rPh sb="6" eb="8">
      <t>エイギョウ</t>
    </rPh>
    <rPh sb="8" eb="10">
      <t>キョウドウ</t>
    </rPh>
    <rPh sb="10" eb="12">
      <t>クミアイ</t>
    </rPh>
    <rPh sb="13" eb="16">
      <t>トウキョウト</t>
    </rPh>
    <rPh sb="16" eb="19">
      <t>トシマク</t>
    </rPh>
    <rPh sb="19" eb="22">
      <t>ミナミオオツカ</t>
    </rPh>
    <phoneticPr fontId="1"/>
  </si>
  <si>
    <t>東京四社営業委員会
東京都中央区日本橋本町４－１５－１１</t>
    <rPh sb="0" eb="2">
      <t>トウキョウ</t>
    </rPh>
    <rPh sb="2" eb="3">
      <t>ヨン</t>
    </rPh>
    <rPh sb="3" eb="4">
      <t>シャ</t>
    </rPh>
    <rPh sb="4" eb="6">
      <t>エイギョウ</t>
    </rPh>
    <rPh sb="6" eb="9">
      <t>イインカイ</t>
    </rPh>
    <rPh sb="10" eb="13">
      <t>トウキョウト</t>
    </rPh>
    <rPh sb="13" eb="16">
      <t>チュウオウク</t>
    </rPh>
    <rPh sb="16" eb="19">
      <t>ニホンバシ</t>
    </rPh>
    <rPh sb="19" eb="21">
      <t>ホンマチ</t>
    </rPh>
    <phoneticPr fontId="1"/>
  </si>
  <si>
    <t>富士ゼロックス株式会社
東京都港区六本木３－１－１</t>
    <rPh sb="0" eb="2">
      <t>フジ</t>
    </rPh>
    <rPh sb="7" eb="11">
      <t>カブシキガイシャ</t>
    </rPh>
    <phoneticPr fontId="1"/>
  </si>
  <si>
    <t>株式会社ＪＥＣＣ
東京都千代田区丸の内３－４－１</t>
    <rPh sb="0" eb="4">
      <t>カブシキガイシャ</t>
    </rPh>
    <phoneticPr fontId="1"/>
  </si>
  <si>
    <t>日鉄ソリューションズ株式会社
東京都中央区新川２－２０－１５</t>
    <phoneticPr fontId="1"/>
  </si>
  <si>
    <t>日鉄ソリューションズ株式会社
東京都中央区新川２－２０－１５</t>
    <rPh sb="10" eb="14">
      <t>カブシキガイシャ</t>
    </rPh>
    <phoneticPr fontId="1"/>
  </si>
  <si>
    <t>株式会社時事通信社
東京都中央区銀座５－１５－８</t>
    <rPh sb="0" eb="4">
      <t>カブシキガイシャ</t>
    </rPh>
    <rPh sb="4" eb="6">
      <t>ジジ</t>
    </rPh>
    <rPh sb="6" eb="9">
      <t>ツウシンシャ</t>
    </rPh>
    <phoneticPr fontId="1"/>
  </si>
  <si>
    <t>株式会社虎屋
東京都港区赤坂４―９―２２</t>
    <rPh sb="0" eb="4">
      <t>カブシキガイシャ</t>
    </rPh>
    <rPh sb="4" eb="6">
      <t>トラヤ</t>
    </rPh>
    <phoneticPr fontId="1"/>
  </si>
  <si>
    <t>東武トップツアーズ株式会社
東京都新宿区西新宿７丁目５－２５　西新宿プライムスクエア１６階</t>
    <rPh sb="9" eb="13">
      <t>カブシキガイシャ</t>
    </rPh>
    <phoneticPr fontId="1"/>
  </si>
  <si>
    <t>東海旅客鉄道株式会社
愛知県名古屋市中村区名駅１－１－４　ＪＲセントラルタワーズ</t>
    <phoneticPr fontId="1"/>
  </si>
  <si>
    <t>東海旅客鉄道株式会社
愛知県名古屋市中村区名駅１－１－４　ＪＲセントラルタワーズ</t>
    <rPh sb="6" eb="10">
      <t>カブシキガイシャ</t>
    </rPh>
    <phoneticPr fontId="1"/>
  </si>
  <si>
    <t>-</t>
    <phoneticPr fontId="1"/>
  </si>
  <si>
    <t>東京都個人タクシー協同組合
東京都中野区弥生町５－６－６</t>
    <rPh sb="0" eb="3">
      <t>トウキョウト</t>
    </rPh>
    <rPh sb="3" eb="5">
      <t>コジン</t>
    </rPh>
    <rPh sb="9" eb="11">
      <t>キョウドウ</t>
    </rPh>
    <rPh sb="11" eb="13">
      <t>クミアイ</t>
    </rPh>
    <rPh sb="14" eb="17">
      <t>トウキョウト</t>
    </rPh>
    <rPh sb="17" eb="20">
      <t>ナカノク</t>
    </rPh>
    <rPh sb="20" eb="23">
      <t>ヤヨイマチ</t>
    </rPh>
    <phoneticPr fontId="1"/>
  </si>
  <si>
    <t>-</t>
    <phoneticPr fontId="1"/>
  </si>
  <si>
    <t>御紋付台付水呑コップほかの製造</t>
    <phoneticPr fontId="1"/>
  </si>
  <si>
    <t>支出負担行為担当官
宮内庁長官官房主計課長　鈴木　恭人
東京都千代田区千代田１－１</t>
    <phoneticPr fontId="1"/>
  </si>
  <si>
    <t>カガミクリスタル株式会社
茨城県龍ケ崎市向陽台４丁目５番地</t>
    <rPh sb="8" eb="12">
      <t>カブシキガイシャ</t>
    </rPh>
    <phoneticPr fontId="1"/>
  </si>
  <si>
    <t>当該者以外に履行可能な者の有無を確認するため公募を実施したところ，応募者がいなかったため。
（会計法第２９条の３第４項）</t>
    <phoneticPr fontId="1"/>
  </si>
  <si>
    <t>支出負担行為担当官
宮内庁長官官房主計課長　鈴木　恭人
東京都千代田区千代田１－１</t>
    <phoneticPr fontId="1"/>
  </si>
  <si>
    <t>-</t>
    <phoneticPr fontId="1"/>
  </si>
  <si>
    <t>-</t>
    <phoneticPr fontId="1"/>
  </si>
  <si>
    <t>本業務は，管理に必要な機器の設定やネットワーク構成に係る知識及び技能を有し，細部にわたる不具合の調整等に際し，迅速な障害の復旧及び管理を行い，常時最適な環境を継続的に維持する必要があることから，当該システムを構築した同者のみが本業務に必要な情報を熟知している唯一の業者であるため。
（会計法第２９条の３第４項）</t>
    <phoneticPr fontId="1"/>
  </si>
  <si>
    <t>本業務は，管理に必要な機器の設定やネットワーク構成に係る知識及び技能を有し，細部にわたる不具合の調整等に際し，迅速な障害の復旧及び管理を行い，常時最適な環境を継続的に維持する必要があることから，当該システムを構築した同者のみが本業務に必要な情報を熟知している唯一の業者であるため。
（会計法第２９条の３第４項）</t>
    <phoneticPr fontId="1"/>
  </si>
  <si>
    <t>行財政情報サービス「ｉ ＪＡＭＰ」の提供は，当該者のみが行っているため。
（会計法第２９条の３第４項）</t>
    <phoneticPr fontId="1"/>
  </si>
  <si>
    <t>-</t>
    <phoneticPr fontId="1"/>
  </si>
  <si>
    <t>認可料金</t>
    <rPh sb="0" eb="2">
      <t>ニンカ</t>
    </rPh>
    <rPh sb="2" eb="4">
      <t>リョウキン</t>
    </rPh>
    <phoneticPr fontId="1"/>
  </si>
  <si>
    <t>公募に対して応募のあった認可料金による運送業であるため。
（会計法第２９条の３第５項及び予算決算及び会計令第９９条第８号）</t>
    <phoneticPr fontId="1"/>
  </si>
  <si>
    <t>宮中諸宴，園遊会並びに儀式等の配膳業務</t>
    <rPh sb="0" eb="2">
      <t>キュウチュウ</t>
    </rPh>
    <rPh sb="2" eb="3">
      <t>ショ</t>
    </rPh>
    <rPh sb="3" eb="4">
      <t>エン</t>
    </rPh>
    <rPh sb="5" eb="8">
      <t>エンユウカイ</t>
    </rPh>
    <rPh sb="8" eb="9">
      <t>ナラ</t>
    </rPh>
    <rPh sb="11" eb="13">
      <t>ギシキ</t>
    </rPh>
    <rPh sb="13" eb="14">
      <t>トウ</t>
    </rPh>
    <rPh sb="15" eb="17">
      <t>ハイゼン</t>
    </rPh>
    <rPh sb="17" eb="19">
      <t>ギョウム</t>
    </rPh>
    <phoneticPr fontId="1"/>
  </si>
  <si>
    <t>盛花ほか</t>
    <phoneticPr fontId="1"/>
  </si>
  <si>
    <t>儀式用具の製造</t>
    <rPh sb="0" eb="2">
      <t>ギシキ</t>
    </rPh>
    <rPh sb="2" eb="4">
      <t>ヨウグ</t>
    </rPh>
    <rPh sb="5" eb="7">
      <t>セイゾウ</t>
    </rPh>
    <phoneticPr fontId="1"/>
  </si>
  <si>
    <t>当該者以外の履行可能な者の有無を確認する公募を実施したところ，応募者がいなかったため。
（会計法第２９条の３第４項）</t>
    <phoneticPr fontId="1"/>
  </si>
  <si>
    <t>宮内庁情報ネットワークシステム機器は，当初の借入期間満了後も支障なく稼働していることから，再借入を検討し調査を行った結果，明らかに市場価格よりも低価格で同者から借入できることが判明したため。
（会計法第２９条の３第４項）</t>
    <phoneticPr fontId="1"/>
  </si>
  <si>
    <t>本件皇族御旅行（非公式）については，関係者が皇族殿下を始めとする御一行の旅行諸手配を同社に一括依頼しており，当庁から随従する職員の航空機座席等についても，常にお側にお仕えするために必要な座席等の確保ができるのは同社のみであるため。
（会計法第２９条の３第４項）</t>
    <phoneticPr fontId="1"/>
  </si>
  <si>
    <t>御利用区間で鉄道を運行する会社は同社以外にないため。
（会計法第２９条の３第５項，予算決算及び会計令第９９条第８号）</t>
    <phoneticPr fontId="1"/>
  </si>
  <si>
    <t>当該設備は，製造者の設計による独自性の高い設備であるため，機器を設計・製造した当該者以外に点検保守を任せた場合，同設備に著しい支障が生じる恐れがあるため。
（会計法第２９条の３第４項）</t>
    <phoneticPr fontId="1"/>
  </si>
  <si>
    <t>-</t>
    <phoneticPr fontId="1"/>
  </si>
  <si>
    <t>宮内庁統合ネットワーク回線･機器に係る供給(設計･構築,テスト,移行,運用等)業務</t>
  </si>
  <si>
    <t>-</t>
    <phoneticPr fontId="1"/>
  </si>
  <si>
    <t>入札を実施したが，落札者となるべき者がいなかったため。
（会計法第２９条の３第５項，予算決算及び会計令第９９条の２)</t>
    <phoneticPr fontId="1"/>
  </si>
  <si>
    <t>エヌ・ティ・ティ・コミュニケーションズ株式会社
東京都千代田区大手町二丁目３番１号</t>
    <phoneticPr fontId="1"/>
  </si>
  <si>
    <t>繒服入目籠・麁服入目籠及び御葛筥の製造</t>
    <phoneticPr fontId="1"/>
  </si>
  <si>
    <t>田辺　健雄
大阪府堺市堺区北田出井町３－２－２８</t>
    <phoneticPr fontId="1"/>
  </si>
  <si>
    <t>-</t>
    <phoneticPr fontId="1"/>
  </si>
  <si>
    <t>当該者は，竹細工に造詣が深く経験も豊富であり，技術的な面でも調達物品の具現化の要望に添える唯一の者であるため。
（会計法第２９条の３第４項）</t>
    <phoneticPr fontId="1"/>
  </si>
  <si>
    <t>祭器（土器）の製造</t>
    <rPh sb="0" eb="2">
      <t>サイキ</t>
    </rPh>
    <rPh sb="3" eb="5">
      <t>ドキ</t>
    </rPh>
    <rPh sb="7" eb="9">
      <t>セイゾウ</t>
    </rPh>
    <phoneticPr fontId="1"/>
  </si>
  <si>
    <t>支出負担行為担当官
宮内庁長官官房主計課長　中山　隆介
東京都千代田区千代田１－１</t>
    <rPh sb="0" eb="2">
      <t>シシュツ</t>
    </rPh>
    <rPh sb="2" eb="4">
      <t>フタン</t>
    </rPh>
    <rPh sb="4" eb="6">
      <t>コウイ</t>
    </rPh>
    <rPh sb="6" eb="9">
      <t>タントウカン</t>
    </rPh>
    <rPh sb="10" eb="13">
      <t>クナイチョウ</t>
    </rPh>
    <rPh sb="13" eb="15">
      <t>チョウカン</t>
    </rPh>
    <rPh sb="15" eb="17">
      <t>カンボウ</t>
    </rPh>
    <rPh sb="17" eb="19">
      <t>シュケイ</t>
    </rPh>
    <rPh sb="19" eb="21">
      <t>カチョウ</t>
    </rPh>
    <rPh sb="22" eb="24">
      <t>ナカヤマ</t>
    </rPh>
    <rPh sb="25" eb="27">
      <t>リュウスケ</t>
    </rPh>
    <rPh sb="28" eb="31">
      <t>トウキョウト</t>
    </rPh>
    <rPh sb="31" eb="35">
      <t>チヨダク</t>
    </rPh>
    <rPh sb="35" eb="38">
      <t>チヨダ</t>
    </rPh>
    <phoneticPr fontId="8"/>
  </si>
  <si>
    <t>磁器金彩絵皿ほかの購入</t>
    <rPh sb="0" eb="2">
      <t>ジキ</t>
    </rPh>
    <rPh sb="2" eb="3">
      <t>キン</t>
    </rPh>
    <rPh sb="3" eb="4">
      <t>サイ</t>
    </rPh>
    <rPh sb="4" eb="6">
      <t>エザラ</t>
    </rPh>
    <rPh sb="9" eb="11">
      <t>コウニュウ</t>
    </rPh>
    <phoneticPr fontId="1"/>
  </si>
  <si>
    <t>3020001007196</t>
    <phoneticPr fontId="1"/>
  </si>
  <si>
    <t>儀式用具類の搬入，組立て，解体，運搬業務</t>
    <rPh sb="0" eb="2">
      <t>ギシキ</t>
    </rPh>
    <rPh sb="2" eb="5">
      <t>ヨウグルイ</t>
    </rPh>
    <rPh sb="6" eb="8">
      <t>ハンニュウ</t>
    </rPh>
    <rPh sb="9" eb="11">
      <t>クミタ</t>
    </rPh>
    <rPh sb="13" eb="15">
      <t>カイタイ</t>
    </rPh>
    <rPh sb="16" eb="18">
      <t>ウンパン</t>
    </rPh>
    <rPh sb="18" eb="20">
      <t>ギョウム</t>
    </rPh>
    <phoneticPr fontId="1"/>
  </si>
  <si>
    <t>4011101059648</t>
    <phoneticPr fontId="1"/>
  </si>
  <si>
    <t>カラー写真用自動現像装置の定期点検</t>
    <rPh sb="3" eb="5">
      <t>シャシン</t>
    </rPh>
    <rPh sb="5" eb="6">
      <t>ヨウ</t>
    </rPh>
    <rPh sb="6" eb="8">
      <t>ジドウ</t>
    </rPh>
    <rPh sb="8" eb="10">
      <t>ゲンゾウ</t>
    </rPh>
    <rPh sb="10" eb="12">
      <t>ソウチ</t>
    </rPh>
    <rPh sb="13" eb="15">
      <t>テイキ</t>
    </rPh>
    <rPh sb="15" eb="17">
      <t>テンケン</t>
    </rPh>
    <phoneticPr fontId="1"/>
  </si>
  <si>
    <t>儀式用装束の製造</t>
    <rPh sb="0" eb="3">
      <t>ギシキヨウ</t>
    </rPh>
    <rPh sb="3" eb="5">
      <t>ショウゾク</t>
    </rPh>
    <rPh sb="6" eb="8">
      <t>セイゾウ</t>
    </rPh>
    <phoneticPr fontId="1"/>
  </si>
  <si>
    <t>5010701016140</t>
    <phoneticPr fontId="1"/>
  </si>
  <si>
    <t>とこなめ焼協同組合
愛知県常滑市栄町３－８</t>
    <rPh sb="4" eb="5">
      <t>ヤ</t>
    </rPh>
    <rPh sb="5" eb="7">
      <t>キョウドウ</t>
    </rPh>
    <rPh sb="7" eb="9">
      <t>クミアイ</t>
    </rPh>
    <rPh sb="10" eb="13">
      <t>アイチケン</t>
    </rPh>
    <rPh sb="13" eb="16">
      <t>トコナメシ</t>
    </rPh>
    <rPh sb="16" eb="18">
      <t>サカエマチ</t>
    </rPh>
    <phoneticPr fontId="1"/>
  </si>
  <si>
    <t>株式会社大倉陶園
神奈川県横浜市戸塚区秋葉町２０</t>
    <rPh sb="0" eb="4">
      <t>カブシキガイシャ</t>
    </rPh>
    <rPh sb="4" eb="6">
      <t>オオクラ</t>
    </rPh>
    <rPh sb="6" eb="7">
      <t>トウ</t>
    </rPh>
    <rPh sb="7" eb="8">
      <t>ソノ</t>
    </rPh>
    <rPh sb="9" eb="13">
      <t>カナガワケン</t>
    </rPh>
    <rPh sb="13" eb="16">
      <t>ヨコハマシ</t>
    </rPh>
    <rPh sb="16" eb="19">
      <t>トツカク</t>
    </rPh>
    <rPh sb="19" eb="22">
      <t>アキバチョウ</t>
    </rPh>
    <phoneticPr fontId="1"/>
  </si>
  <si>
    <t>株式会社三越伊勢丹
東京都新宿区新宿３－１４－１</t>
    <rPh sb="0" eb="4">
      <t>カブシキガイシャ</t>
    </rPh>
    <rPh sb="4" eb="6">
      <t>ミツコシ</t>
    </rPh>
    <rPh sb="6" eb="9">
      <t>イセタン</t>
    </rPh>
    <rPh sb="10" eb="13">
      <t>トウキョウト</t>
    </rPh>
    <rPh sb="13" eb="16">
      <t>シンジュクク</t>
    </rPh>
    <rPh sb="16" eb="18">
      <t>シンジュク</t>
    </rPh>
    <phoneticPr fontId="1"/>
  </si>
  <si>
    <t>高田装束株式会社
東京都中央区銀座８－１４－９</t>
    <rPh sb="0" eb="2">
      <t>タカダ</t>
    </rPh>
    <rPh sb="2" eb="4">
      <t>ショウゾク</t>
    </rPh>
    <rPh sb="4" eb="6">
      <t>カブシキ</t>
    </rPh>
    <rPh sb="6" eb="8">
      <t>カイシャ</t>
    </rPh>
    <rPh sb="9" eb="12">
      <t>トウキョウト</t>
    </rPh>
    <rPh sb="12" eb="15">
      <t>チュウオウク</t>
    </rPh>
    <rPh sb="15" eb="17">
      <t>ギンザ</t>
    </rPh>
    <phoneticPr fontId="1"/>
  </si>
  <si>
    <t>事業協同組合の保護育成のため。
（会計法第２９条の３第５項，予算決算及び会計令第９９条第１８号）</t>
    <rPh sb="0" eb="2">
      <t>ジギョウ</t>
    </rPh>
    <rPh sb="2" eb="4">
      <t>キョウドウ</t>
    </rPh>
    <rPh sb="4" eb="6">
      <t>クミアイ</t>
    </rPh>
    <rPh sb="7" eb="9">
      <t>ホゴ</t>
    </rPh>
    <rPh sb="9" eb="11">
      <t>イクセイ</t>
    </rPh>
    <rPh sb="17" eb="20">
      <t>カイケイホウ</t>
    </rPh>
    <rPh sb="20" eb="21">
      <t>ダイ</t>
    </rPh>
    <rPh sb="23" eb="24">
      <t>ジョウ</t>
    </rPh>
    <rPh sb="26" eb="27">
      <t>ダイ</t>
    </rPh>
    <rPh sb="28" eb="29">
      <t>コウ</t>
    </rPh>
    <rPh sb="30" eb="32">
      <t>ヨサン</t>
    </rPh>
    <rPh sb="32" eb="34">
      <t>ケッサン</t>
    </rPh>
    <rPh sb="34" eb="35">
      <t>オヨ</t>
    </rPh>
    <rPh sb="36" eb="39">
      <t>カイケイレイ</t>
    </rPh>
    <rPh sb="39" eb="40">
      <t>ダイ</t>
    </rPh>
    <rPh sb="42" eb="43">
      <t>ジョウ</t>
    </rPh>
    <rPh sb="43" eb="44">
      <t>ダイ</t>
    </rPh>
    <rPh sb="46" eb="47">
      <t>ゴウ</t>
    </rPh>
    <phoneticPr fontId="1"/>
  </si>
  <si>
    <t>当該者は，本業務の対象となる儀式用具を過去に解体・組立を行なった実績を有し，本業務を適切に実施することができる唯一の業者であるため。
（会計法第２９条の３第４項）</t>
    <rPh sb="0" eb="2">
      <t>トウガイ</t>
    </rPh>
    <rPh sb="2" eb="3">
      <t>シャ</t>
    </rPh>
    <rPh sb="5" eb="6">
      <t>ホン</t>
    </rPh>
    <rPh sb="6" eb="8">
      <t>ギョウム</t>
    </rPh>
    <rPh sb="9" eb="11">
      <t>タイショウ</t>
    </rPh>
    <rPh sb="14" eb="16">
      <t>ギシキ</t>
    </rPh>
    <rPh sb="16" eb="18">
      <t>ヨウグ</t>
    </rPh>
    <rPh sb="19" eb="21">
      <t>カコ</t>
    </rPh>
    <rPh sb="22" eb="24">
      <t>カイタイ</t>
    </rPh>
    <rPh sb="25" eb="27">
      <t>クミタテ</t>
    </rPh>
    <rPh sb="28" eb="29">
      <t>オコ</t>
    </rPh>
    <rPh sb="32" eb="34">
      <t>ジッセキ</t>
    </rPh>
    <rPh sb="35" eb="36">
      <t>ユウ</t>
    </rPh>
    <rPh sb="38" eb="39">
      <t>ホン</t>
    </rPh>
    <rPh sb="39" eb="41">
      <t>ギョウム</t>
    </rPh>
    <rPh sb="42" eb="44">
      <t>テキセツ</t>
    </rPh>
    <rPh sb="45" eb="47">
      <t>ジッシ</t>
    </rPh>
    <rPh sb="55" eb="57">
      <t>ユイイツ</t>
    </rPh>
    <rPh sb="58" eb="60">
      <t>ギョウシャ</t>
    </rPh>
    <phoneticPr fontId="1"/>
  </si>
  <si>
    <t>製造元の保守部門を引き継いでいる同者以外に保守点検をさせた場合，機器に著しい支障が生じる恐れがあるため。
（会計法第２９条の３第４項）</t>
    <phoneticPr fontId="1"/>
  </si>
  <si>
    <t>皇室において外国元首等への御贈進のために用いる報償品（美術工芸品）であり，代替性がないものであるため。
（会計法２９条の３第4項）</t>
    <phoneticPr fontId="1"/>
  </si>
  <si>
    <t>-</t>
    <phoneticPr fontId="1"/>
  </si>
  <si>
    <t>正倉院宝物伎楽面修理（彩色剥落止め工程）</t>
    <phoneticPr fontId="1"/>
  </si>
  <si>
    <t>分任支出負担行為担当官
宮内庁京都事務所長　詫間　直樹
京都府京都市上京区京都御苑３</t>
    <phoneticPr fontId="1"/>
  </si>
  <si>
    <t>株式会社岡墨光堂
京都府京都市中京区富小路通三条上る福長町１１３・１１５・１１７・１１８番合地</t>
    <phoneticPr fontId="1"/>
  </si>
  <si>
    <t>7130001020168</t>
    <phoneticPr fontId="1"/>
  </si>
  <si>
    <t>当該者以外の履行可能な者の有無を確認する公募を実施したところ，応募者がいなかったため。
（会計法第２９条の３第４項）</t>
    <phoneticPr fontId="1"/>
  </si>
  <si>
    <t>高濃度ポリ塩化ビフェ二エル</t>
    <phoneticPr fontId="1"/>
  </si>
  <si>
    <t>支出負担行為担当官
宮内庁長官官房主計課長　鈴木　恭人
東京都千代田区千代田１－１</t>
    <phoneticPr fontId="1"/>
  </si>
  <si>
    <t>中間貯蔵・環境安全事業株式会社
東京都港区芝１丁目７番１７号</t>
    <phoneticPr fontId="1"/>
  </si>
  <si>
    <t>高濃度PCB廃棄物は，廃棄物処理法やPCB特別措置法において，廃棄物処理法に基づく必要な許可を受けることで，高濃度ポリ塩化ビフェニル廃棄物の処分を行うことを認めており，現在，当該者以外に高濃度PCB廃棄物処理を行うことのできる業者は存在しないため。（会計法第２９条の３第４項，予決令第１０２条の４第３号及び国の物品等又は特定役務の調達手続きの特例を定める政令第１３条第１項第１号）</t>
    <phoneticPr fontId="1"/>
  </si>
  <si>
    <t>祭器（土器）の製造</t>
    <phoneticPr fontId="1"/>
  </si>
  <si>
    <t>とこなめ焼協同組合
愛知県常滑市栄町３－８</t>
    <phoneticPr fontId="1"/>
  </si>
  <si>
    <t>1180005011858</t>
    <phoneticPr fontId="1"/>
  </si>
  <si>
    <t>1180005011858</t>
    <phoneticPr fontId="1"/>
  </si>
  <si>
    <t>事業協同組合の保護育成のため。
（会計法第２９条の３第５項，予算決算及び会計令第９９条第１８号）</t>
    <phoneticPr fontId="1"/>
  </si>
  <si>
    <t>-</t>
    <phoneticPr fontId="1"/>
  </si>
  <si>
    <t>普通乗用自動車の修理</t>
    <phoneticPr fontId="1"/>
  </si>
  <si>
    <t>支出負担行為担当官
宮内庁長官官房主計課長　中山　隆介
東京都千代田区千代田１－１</t>
    <phoneticPr fontId="1"/>
  </si>
  <si>
    <t>1180301018771</t>
    <phoneticPr fontId="1"/>
  </si>
  <si>
    <t>当庁の仕様に基づく特別架装を施した皇室用の車両は，同社のみが製造，直接販売を行っているため。
（会計法第２９条の３第４項）</t>
    <phoneticPr fontId="1"/>
  </si>
  <si>
    <t>列車座席借上</t>
    <phoneticPr fontId="1"/>
  </si>
  <si>
    <t>東日本旅客鉄道株式会社
東京都渋谷区代々木２丁目２番２号</t>
    <rPh sb="7" eb="11">
      <t>カブシキガイシャ</t>
    </rPh>
    <phoneticPr fontId="1"/>
  </si>
  <si>
    <t>9011001029597</t>
    <phoneticPr fontId="1"/>
  </si>
  <si>
    <t>普通乗用自動車の改造</t>
    <phoneticPr fontId="1"/>
  </si>
  <si>
    <t>支出負担行為担当官
宮内庁長官官房主計課長　中山　隆介
東京都千代田区千代田１－１</t>
    <phoneticPr fontId="1"/>
  </si>
  <si>
    <t xml:space="preserve">東日本三菱自動車販売株式会社
東京都目黒区鷹番１丁目４番７号
</t>
    <rPh sb="10" eb="14">
      <t>カブシキガイシャ</t>
    </rPh>
    <phoneticPr fontId="1"/>
  </si>
  <si>
    <t>2013201006713</t>
    <phoneticPr fontId="1"/>
  </si>
  <si>
    <t>航空機座席借上</t>
    <phoneticPr fontId="1"/>
  </si>
  <si>
    <t>支出負担行為担当官
宮内庁長官官房主計課長　中山　隆介
東京都千代田区千代田１－１</t>
    <phoneticPr fontId="1"/>
  </si>
  <si>
    <t>-</t>
    <phoneticPr fontId="1"/>
  </si>
  <si>
    <t>支出負担行為担当官代理
宮内庁長官官房主計課長補佐　大関　伸一
東京都千代田区千代田１－１</t>
    <rPh sb="0" eb="2">
      <t>シシュツ</t>
    </rPh>
    <rPh sb="2" eb="4">
      <t>フタン</t>
    </rPh>
    <rPh sb="4" eb="6">
      <t>コウイ</t>
    </rPh>
    <rPh sb="6" eb="9">
      <t>タントウカン</t>
    </rPh>
    <rPh sb="9" eb="11">
      <t>ダイリ</t>
    </rPh>
    <rPh sb="12" eb="15">
      <t>クナイチョウ</t>
    </rPh>
    <rPh sb="15" eb="17">
      <t>チョウカン</t>
    </rPh>
    <rPh sb="17" eb="19">
      <t>カンボウ</t>
    </rPh>
    <rPh sb="19" eb="21">
      <t>シュケイ</t>
    </rPh>
    <rPh sb="21" eb="23">
      <t>カチョウ</t>
    </rPh>
    <rPh sb="23" eb="25">
      <t>ホサ</t>
    </rPh>
    <rPh sb="26" eb="28">
      <t>オオゼキ</t>
    </rPh>
    <rPh sb="29" eb="31">
      <t>シンイチ</t>
    </rPh>
    <rPh sb="32" eb="35">
      <t>トウキョウト</t>
    </rPh>
    <rPh sb="35" eb="39">
      <t>チヨダク</t>
    </rPh>
    <rPh sb="39" eb="42">
      <t>チヨダ</t>
    </rPh>
    <phoneticPr fontId="8"/>
  </si>
  <si>
    <t>御利用区間で鉄道を運行する会社は同社以外にないため。
（会計法第２９条の３第５項，予算決算及び会計令第９９条第８号）</t>
    <phoneticPr fontId="1"/>
  </si>
  <si>
    <t>列車座席借上</t>
    <phoneticPr fontId="1"/>
  </si>
  <si>
    <t>東日本旅客鉄道株式会社
東京都渋谷区代々木２丁目２番２号</t>
    <phoneticPr fontId="1"/>
  </si>
  <si>
    <t>上皇上皇后両陛下の行幸啓に係る宿泊室の賃貸等</t>
    <phoneticPr fontId="1"/>
  </si>
  <si>
    <t xml:space="preserve">株式会社中沢ヴィレッジ
群馬県吾妻郡草津町大字草津６１８番地 </t>
    <rPh sb="0" eb="4">
      <t>カブシキガイシャ</t>
    </rPh>
    <phoneticPr fontId="1"/>
  </si>
  <si>
    <t>普通乗用自動車の交換購入</t>
    <rPh sb="0" eb="2">
      <t>フツウ</t>
    </rPh>
    <rPh sb="2" eb="4">
      <t>ジョウヨウ</t>
    </rPh>
    <rPh sb="4" eb="7">
      <t>ジドウシャ</t>
    </rPh>
    <rPh sb="8" eb="10">
      <t>コウカン</t>
    </rPh>
    <rPh sb="10" eb="12">
      <t>コウニュウ</t>
    </rPh>
    <phoneticPr fontId="1"/>
  </si>
  <si>
    <t>支出負担行為担当官
宮内庁長官官房主計課長　中山　隆介
東京都千代田区千代田１－１</t>
    <phoneticPr fontId="1"/>
  </si>
  <si>
    <t>1180301018771</t>
    <phoneticPr fontId="1"/>
  </si>
  <si>
    <t>当庁の仕様に基づく特別架装を施した皇室用の車両は，同社のみが製造，直接販売を行っているため。
（会計法第２９条の３第４項，特定調達契約に該当）</t>
    <phoneticPr fontId="1"/>
  </si>
  <si>
    <t>株式会社ＪＴＢ虎ノ門第一事業部
東京都千代田区霞が関３－２－５霞が関ビルディング１２階</t>
    <rPh sb="0" eb="4">
      <t>カブシキガイシャ</t>
    </rPh>
    <rPh sb="7" eb="8">
      <t>トラ</t>
    </rPh>
    <rPh sb="9" eb="10">
      <t>モン</t>
    </rPh>
    <rPh sb="10" eb="12">
      <t>ダイイチ</t>
    </rPh>
    <rPh sb="12" eb="14">
      <t>ジギョウ</t>
    </rPh>
    <rPh sb="14" eb="15">
      <t>ブ</t>
    </rPh>
    <rPh sb="16" eb="19">
      <t>トウキョウト</t>
    </rPh>
    <rPh sb="19" eb="23">
      <t>チヨダク</t>
    </rPh>
    <rPh sb="23" eb="24">
      <t>カスミ</t>
    </rPh>
    <rPh sb="25" eb="26">
      <t>セキ</t>
    </rPh>
    <rPh sb="31" eb="32">
      <t>カスミ</t>
    </rPh>
    <rPh sb="33" eb="34">
      <t>セキ</t>
    </rPh>
    <rPh sb="42" eb="43">
      <t>カイ</t>
    </rPh>
    <phoneticPr fontId="1"/>
  </si>
  <si>
    <t>航空機座席借上</t>
    <phoneticPr fontId="1"/>
  </si>
  <si>
    <t>4013201004021</t>
    <phoneticPr fontId="1"/>
  </si>
  <si>
    <t>4013201004021</t>
    <phoneticPr fontId="1"/>
  </si>
  <si>
    <t>航空機座席借上</t>
    <phoneticPr fontId="1"/>
  </si>
  <si>
    <t>株式会社ＪＴＢ虎ノ門第一事業部
東京都千代田区霞が関３－２－５霞が関ビルディング１２階</t>
    <phoneticPr fontId="1"/>
  </si>
  <si>
    <t>エヌ・ティ・ティ・コミュニケーションズ株式会社
東京都千代田区大手町二丁目３番１号</t>
    <phoneticPr fontId="1"/>
  </si>
  <si>
    <t>7010001064648</t>
    <phoneticPr fontId="1"/>
  </si>
  <si>
    <t>入札を実施したが，落札者となるべき者がいなかったため。
（会計法第２９条の３第５項，予算決算及び会計令第９９条の２)</t>
    <phoneticPr fontId="1"/>
  </si>
  <si>
    <t>宮内庁共通基盤システムの整備・保守及び宮内庁ＮＷＳの運用管理業務</t>
    <phoneticPr fontId="1"/>
  </si>
  <si>
    <t>Ｎ＆Ｆテクノサービス株式会社
東京都調布市柴崎１－６７－１</t>
    <rPh sb="10" eb="14">
      <t>カブシキガイシャ</t>
    </rPh>
    <rPh sb="15" eb="18">
      <t>トウキョウト</t>
    </rPh>
    <rPh sb="18" eb="21">
      <t>チョウフシ</t>
    </rPh>
    <rPh sb="21" eb="23">
      <t>シバサキ</t>
    </rPh>
    <phoneticPr fontId="1"/>
  </si>
  <si>
    <t>列車座席借上</t>
    <phoneticPr fontId="1"/>
  </si>
  <si>
    <t>支出負担行為担当官
宮内庁長官官房主計課長　鈴木　恭人
東京都千代田区千代田１－１</t>
    <phoneticPr fontId="1"/>
  </si>
  <si>
    <t>東海旅客鉄道株式会社
愛知県名古屋市中村区名駅１－１－４ＪＲセントラルタワーズ</t>
    <rPh sb="6" eb="10">
      <t>カブシキガイシャ</t>
    </rPh>
    <phoneticPr fontId="1"/>
  </si>
  <si>
    <t>御利用区間で鉄道を運行する会社は同社以外にないため。
（会計法第２９条の３第５項，予算決算及び会計令第９９条第８号）</t>
    <phoneticPr fontId="1"/>
  </si>
  <si>
    <t>航空機座席借上</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</si>
  <si>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</si>
  <si>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</si>
  <si>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株式会社ＪＴＢ虎ノ門第一事業部
東京都千代田区霞が関３－２－５霞が関ビルディング１２階</t>
    <phoneticPr fontId="1"/>
  </si>
  <si>
    <t>-</t>
    <phoneticPr fontId="1"/>
  </si>
  <si>
    <t>本件皇族御訪問については,御日程確定後,緊急に座席の確保をする必要があるため。
（会計法第２９条の３第４項）</t>
    <phoneticPr fontId="1"/>
  </si>
  <si>
    <t>秋篠宮皇嗣同妃両殿下の鹿児島県･佐賀県お成りに際し,御利用の航空券の発券を依頼するに当たり，信頼のおける旅行会社を選定する必要があり，同社は，過去に同様の事例を滞りなく処理しているため。
（会計法第２９条の３第４項）</t>
    <phoneticPr fontId="1"/>
  </si>
  <si>
    <t>本件皇族御旅行（非公式）については，関係者が皇族殿下を始めとする御一行の旅行諸手配を同社に一括依頼しており，当庁から随従する職員の航空機座席等についても，常にお側にお仕えするために必要な座席等の確保ができるのは同社のみであるため。
（会計法第２９条の３第４項）</t>
    <rPh sb="9" eb="10">
      <t>オオヤケ</t>
    </rPh>
    <phoneticPr fontId="1"/>
  </si>
  <si>
    <t>上皇上皇后両陛下の行幸啓に当たり，両陛下の御宿泊所は前後の御日程を勘案し，行幸啓先都道府県の推薦に基づいて決定されるため。
（会計法第２９条の３第４項）</t>
    <phoneticPr fontId="1"/>
  </si>
  <si>
    <t>-</t>
    <phoneticPr fontId="1"/>
  </si>
  <si>
    <t>インターネット接続回線サービス</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</si>
  <si>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</si>
  <si>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</si>
  <si>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エヌ・ティ・ティ・コミュニケーションズ株式会社
東京都千代田区大手町二丁目３番１号</t>
    <phoneticPr fontId="1"/>
  </si>
  <si>
    <t>当該者以外の履行可能な者の有無を確認する公募を実施したところ，応募者がいなかったため。
（会計法第２９条の３第４項）</t>
    <phoneticPr fontId="1"/>
  </si>
  <si>
    <t>-</t>
    <phoneticPr fontId="1"/>
  </si>
  <si>
    <t>当庁の仕様に基づく本改造において，同社は，車両に関する全てのメンテナンス等を請け負っている者で有り，同社のみが，当該車両を改造できる唯一の業者であるため。
（会計法第２９条の３第４項）</t>
    <phoneticPr fontId="1"/>
  </si>
  <si>
    <t>磁気共鳴断層撮影装置及び超音波診断装置の借入</t>
    <phoneticPr fontId="1"/>
  </si>
  <si>
    <t>支出負担行為担当官
宮内庁長官官房主計課長　鈴木　恭人
東京都千代田区千代田１－１</t>
    <phoneticPr fontId="1"/>
  </si>
  <si>
    <t>磁気共鳴断層撮影装置保守</t>
    <phoneticPr fontId="1"/>
  </si>
  <si>
    <t>キヤノンメディカルファイナンス株式会社
東京都中央区日本橋人形町２－１４－１０</t>
    <rPh sb="15" eb="19">
      <t>カブシキガイシャ</t>
    </rPh>
    <phoneticPr fontId="1"/>
  </si>
  <si>
    <t>-</t>
    <phoneticPr fontId="1"/>
  </si>
  <si>
    <t>賀状及び賀状用封筒の製造</t>
    <rPh sb="0" eb="2">
      <t>ガジョウ</t>
    </rPh>
    <rPh sb="2" eb="3">
      <t>オヨ</t>
    </rPh>
    <rPh sb="4" eb="6">
      <t>ガジョウ</t>
    </rPh>
    <rPh sb="6" eb="7">
      <t>ヨウ</t>
    </rPh>
    <rPh sb="7" eb="9">
      <t>フウトウ</t>
    </rPh>
    <rPh sb="10" eb="12">
      <t>セイゾウ</t>
    </rPh>
    <phoneticPr fontId="1"/>
  </si>
  <si>
    <t>支出負担行為担当官
宮内庁長官官房主計課長　鈴木　恭人
東京都千代田区千代田１－１</t>
    <phoneticPr fontId="1"/>
  </si>
  <si>
    <t>独立行政法人国立印刷局
東京都港区虎ノ門２－２－５</t>
    <phoneticPr fontId="1"/>
  </si>
  <si>
    <t>当該者以外の履行可能な者の有無を確認する公募を実施したところ，応募者がいなかったため。
（会計法第２９条の３第４項）</t>
    <phoneticPr fontId="1"/>
  </si>
  <si>
    <t>当該者以外の履行可能な者の有無を確認する公募を実施したところ，応募者がいなかったため。
（会計法第２９条の３第４項）</t>
    <phoneticPr fontId="1"/>
  </si>
  <si>
    <t>超音波診断装置保守</t>
    <phoneticPr fontId="1"/>
  </si>
  <si>
    <t>キヤノンメディカルファイナンス株式会社
東京都中央区日本橋人形町２－１４－１０</t>
    <phoneticPr fontId="1"/>
  </si>
  <si>
    <t>宮内庁における郵便の業務（信書に係るものであって料金を後納にするもの）</t>
    <phoneticPr fontId="1"/>
  </si>
  <si>
    <t>日本郵便株式会社銀座局
東京都中央区銀座８－２０－２６</t>
    <phoneticPr fontId="1"/>
  </si>
  <si>
    <t>郵便法又は民間事業者による信書の送達に関する法律に規定する郵便及び信書の送達が可能な事業者は,郵便事業株式会社しかなく競争を許さないため。
（会計法第２９条の３第４項）</t>
    <phoneticPr fontId="1"/>
  </si>
  <si>
    <t>単価契約（契約金額は郵便約款による予定総額）</t>
    <phoneticPr fontId="1"/>
  </si>
  <si>
    <t>新聞（朝日新聞ほか）の購入</t>
    <phoneticPr fontId="1"/>
  </si>
  <si>
    <t>単価契約（契約金額は予定総額）</t>
    <phoneticPr fontId="1"/>
  </si>
  <si>
    <t>テレビ放送受信料</t>
    <phoneticPr fontId="1"/>
  </si>
  <si>
    <t>日本放送協会
東京都渋谷区神南２－２－１</t>
    <phoneticPr fontId="1"/>
  </si>
  <si>
    <t>当該テレビ放送は，同協会においてのみ提供されているものであり，放送法第３２条第１項の規定により支払い義務があるため。
（会計法第２９条の３第４項）</t>
    <phoneticPr fontId="1"/>
  </si>
  <si>
    <t>宮殿装飾用「生け花」</t>
    <phoneticPr fontId="1"/>
  </si>
  <si>
    <t>株式会社花慶
東京都千代田区岩本町１－９－２</t>
    <phoneticPr fontId="1"/>
  </si>
  <si>
    <t>株式会社日比谷花壇
東京都千代田区内幸町１－１－１</t>
    <phoneticPr fontId="1"/>
  </si>
  <si>
    <t>単価契約（契約金額は２社合計の予定総額）</t>
    <phoneticPr fontId="1"/>
  </si>
  <si>
    <t>撮影料（補助を含む）</t>
    <phoneticPr fontId="1"/>
  </si>
  <si>
    <t>撮影料（補助を含む）及び写真現像処理料</t>
    <phoneticPr fontId="1"/>
  </si>
  <si>
    <t>撮影料（補助を含む）及び写真現像処理料</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</si>
  <si>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</si>
  <si>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</si>
  <si>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t>
    <phoneticPr fontId="1"/>
  </si>
  <si>
    <t>諸儀式等に使用される生け花は高水準のものでなくてはならず，また調達数量が多くなる場合にも，迅速かつ的確に応えられる業者であることが不可欠なため。
（会計法第２９条の３第４項）</t>
    <phoneticPr fontId="1"/>
  </si>
  <si>
    <t>当庁が求める業務履行能力等の要求事項を満たし，「嘱託カメラマン」の委託を受けている者であるため。
（会計法第２９条の３第４項）</t>
    <phoneticPr fontId="1"/>
  </si>
  <si>
    <t>当庁が求める業務履行能力等の要求事項を満たし，「嘱託カメラマン」の委託を受けている者であるため。
（会計法第２９条の３第４項）</t>
    <phoneticPr fontId="1"/>
  </si>
  <si>
    <t>単価契約（契約金額は予定総額）</t>
    <phoneticPr fontId="1"/>
  </si>
  <si>
    <t>単価契約（契約金額は予定総額）</t>
    <phoneticPr fontId="1"/>
  </si>
  <si>
    <t>単価契約（契約金額は予定総額）</t>
    <phoneticPr fontId="1"/>
  </si>
  <si>
    <t>単価契約（契約金額は予定総額）</t>
    <phoneticPr fontId="1"/>
  </si>
  <si>
    <t>-</t>
    <phoneticPr fontId="1"/>
  </si>
  <si>
    <t>当初の借入期間満了後も各々の装置は支障なく稼働していることから，再借入を検討し調査を行った結果，明らかに市場価格よりも低価格で同者から借入できることが判明したため。
（会計法第２９条の３第４項）</t>
    <phoneticPr fontId="1"/>
  </si>
  <si>
    <t>-</t>
    <phoneticPr fontId="1"/>
  </si>
  <si>
    <t>葡萄酒の購入</t>
    <rPh sb="0" eb="3">
      <t>ブドウシュ</t>
    </rPh>
    <rPh sb="4" eb="6">
      <t>コウニュウ</t>
    </rPh>
    <phoneticPr fontId="1"/>
  </si>
  <si>
    <t>斎田抜穂の儀に伴う施設取設及び撤去</t>
    <rPh sb="0" eb="2">
      <t>サイデン</t>
    </rPh>
    <rPh sb="2" eb="3">
      <t>ヌ</t>
    </rPh>
    <rPh sb="3" eb="4">
      <t>ホ</t>
    </rPh>
    <rPh sb="5" eb="6">
      <t>ギ</t>
    </rPh>
    <rPh sb="7" eb="8">
      <t>トモナ</t>
    </rPh>
    <rPh sb="9" eb="12">
      <t>シセツト</t>
    </rPh>
    <rPh sb="12" eb="13">
      <t>モウ</t>
    </rPh>
    <rPh sb="13" eb="14">
      <t>オヨ</t>
    </rPh>
    <rPh sb="15" eb="17">
      <t>テッキョ</t>
    </rPh>
    <phoneticPr fontId="1"/>
  </si>
  <si>
    <t>株式会社大林組東京本店
東京都港区港南二丁目１５番２号</t>
    <rPh sb="0" eb="2">
      <t>カブシキ</t>
    </rPh>
    <rPh sb="2" eb="4">
      <t>カイシャ</t>
    </rPh>
    <rPh sb="4" eb="7">
      <t>オオバヤシグミ</t>
    </rPh>
    <rPh sb="7" eb="9">
      <t>トウキョウ</t>
    </rPh>
    <rPh sb="9" eb="11">
      <t>ホンテン</t>
    </rPh>
    <rPh sb="12" eb="15">
      <t>トウキョウト</t>
    </rPh>
    <rPh sb="15" eb="17">
      <t>ミナトク</t>
    </rPh>
    <rPh sb="17" eb="19">
      <t>コウナン</t>
    </rPh>
    <rPh sb="19" eb="22">
      <t>2チョウメ</t>
    </rPh>
    <rPh sb="24" eb="25">
      <t>バン</t>
    </rPh>
    <rPh sb="26" eb="27">
      <t>ゴウ</t>
    </rPh>
    <phoneticPr fontId="1"/>
  </si>
  <si>
    <t>7010401088742</t>
    <phoneticPr fontId="1"/>
  </si>
  <si>
    <t>宮内庁庁舎ボイラーほか基本調査</t>
    <rPh sb="0" eb="5">
      <t>クナイチョウチョウシャ</t>
    </rPh>
    <rPh sb="11" eb="15">
      <t>キホンチョウサ</t>
    </rPh>
    <phoneticPr fontId="1"/>
  </si>
  <si>
    <t>株式会社相和技術研究所
東京都品川区上大崎２丁目１８番１号</t>
    <phoneticPr fontId="1"/>
  </si>
  <si>
    <t>大嘗宮一般参観に伴う天幕その他布設及び撤去</t>
    <rPh sb="0" eb="7">
      <t>ダイジョウキュウイッパンサンカン</t>
    </rPh>
    <rPh sb="8" eb="9">
      <t>トモナ</t>
    </rPh>
    <rPh sb="10" eb="12">
      <t>テンマク</t>
    </rPh>
    <rPh sb="14" eb="17">
      <t>タフセツ</t>
    </rPh>
    <rPh sb="17" eb="18">
      <t>オヨ</t>
    </rPh>
    <rPh sb="19" eb="21">
      <t>テッキョ</t>
    </rPh>
    <phoneticPr fontId="1"/>
  </si>
  <si>
    <t>株式会社ムラヤマ
東京都江東区豊洲３丁目２番２４号</t>
    <rPh sb="0" eb="2">
      <t>カブシキ</t>
    </rPh>
    <rPh sb="2" eb="4">
      <t>カイシャ</t>
    </rPh>
    <rPh sb="9" eb="17">
      <t>トウキョウトコウトウクトヨス</t>
    </rPh>
    <phoneticPr fontId="1"/>
  </si>
  <si>
    <t xml:space="preserve">「大嘗宮一般参観」は，１０月２日の大礼委員会にて実施及び詳細が決定し，本業務の布設準備期間を確保するため，１０月末までの短期間の間に本業務の契約を締結する必要があるため。
（会計法第２９条の３第４項及び予決令第１０２条の４第３号）
</t>
    <phoneticPr fontId="1"/>
  </si>
  <si>
    <t>新年，天皇誕生日一般参賀につき風防室布設及び撤去</t>
    <rPh sb="0" eb="2">
      <t>シンネン</t>
    </rPh>
    <rPh sb="3" eb="12">
      <t>テンノウタンジョウビイッパンサンガ</t>
    </rPh>
    <rPh sb="15" eb="17">
      <t>フウボウ</t>
    </rPh>
    <rPh sb="17" eb="18">
      <t>シツ</t>
    </rPh>
    <rPh sb="18" eb="20">
      <t>フセツ</t>
    </rPh>
    <rPh sb="20" eb="21">
      <t>オヨ</t>
    </rPh>
    <rPh sb="22" eb="24">
      <t>テッキョ</t>
    </rPh>
    <phoneticPr fontId="1"/>
  </si>
  <si>
    <t>株式会社LIXILリニューアル関東支店
東京都台東区東上野６－９－３</t>
    <rPh sb="0" eb="2">
      <t>カブシキ</t>
    </rPh>
    <rPh sb="2" eb="4">
      <t>カイシャ</t>
    </rPh>
    <rPh sb="15" eb="17">
      <t>カントウ</t>
    </rPh>
    <rPh sb="17" eb="19">
      <t>シテン</t>
    </rPh>
    <phoneticPr fontId="1"/>
  </si>
  <si>
    <t>8011801024798</t>
    <phoneticPr fontId="1"/>
  </si>
  <si>
    <t>当該者は，本業務の布設対象となるサッシを製造したメーカーであり，風防室の構造，組立方法，取扱い方法，現場状況等を十分熟知し，本業務を安全かつ確実に実施することのできる唯一の業者であるため。
（会計法第２９条の３第４項）</t>
    <phoneticPr fontId="1"/>
  </si>
  <si>
    <t>新年・天皇誕生日一般参賀につき天幕その他布設及び撤去</t>
    <phoneticPr fontId="1"/>
  </si>
  <si>
    <t>株式会社廣目屋
東京都中央区銀座１－６－１</t>
    <phoneticPr fontId="1"/>
  </si>
  <si>
    <t>高御座・御帳台御帳ほかの製造</t>
    <phoneticPr fontId="1"/>
  </si>
  <si>
    <t xml:space="preserve">株式会社龍村美術織物
京都府京都市右京区西院平町２５番地ライフプラザ西大路四条 </t>
    <rPh sb="0" eb="4">
      <t>カブシキガイシャ</t>
    </rPh>
    <phoneticPr fontId="1"/>
  </si>
  <si>
    <t>-</t>
    <phoneticPr fontId="1"/>
  </si>
  <si>
    <t>-</t>
    <phoneticPr fontId="1"/>
  </si>
  <si>
    <t>支出負担行為担当官
宮内庁長官官房主計課長　中山　隆介
東京都千代田区千代田１－１</t>
    <phoneticPr fontId="1"/>
  </si>
  <si>
    <t>分任支出負担行為担当官
宮内庁京都事務所長　詫間　直樹
京都府京都市上京区京都御苑３</t>
    <phoneticPr fontId="1"/>
  </si>
  <si>
    <t>麁服の購入</t>
    <rPh sb="3" eb="5">
      <t>コウニュウ</t>
    </rPh>
    <phoneticPr fontId="1"/>
  </si>
  <si>
    <t>-</t>
    <phoneticPr fontId="1"/>
  </si>
  <si>
    <t>「饗宴の儀」及び「大饗の儀」に伴う舞楽台等布施及び撤去</t>
    <phoneticPr fontId="1"/>
  </si>
  <si>
    <t>貸切バスの運行請負業務</t>
    <phoneticPr fontId="1"/>
  </si>
  <si>
    <t>支出負担行為担当官
宮内庁長官官房主計課長　中山　隆介
東京都千代田区千代田１－１</t>
    <phoneticPr fontId="1"/>
  </si>
  <si>
    <t>支出負担行為担当官
宮内庁長官官房主計課長　中山　隆介
東京都千代田区千代田１－１</t>
    <phoneticPr fontId="1"/>
  </si>
  <si>
    <t>列車座席借上</t>
    <phoneticPr fontId="1"/>
  </si>
  <si>
    <t>列車座席借上</t>
    <phoneticPr fontId="1"/>
  </si>
  <si>
    <t>支出負担行為担当官
宮内庁長官官房主計課長　中山　隆介
東京都千代田区千代田１－１</t>
    <phoneticPr fontId="1"/>
  </si>
  <si>
    <t>天皇皇后両陛下の行幸啓に係る宿泊室の賃貸等</t>
    <phoneticPr fontId="1"/>
  </si>
  <si>
    <t>支出負担行為担当官
宮内庁長官官房主計課長　中山　隆介
東京都千代田区千代田１－１</t>
    <phoneticPr fontId="1"/>
  </si>
  <si>
    <t>航空機座席借上</t>
    <phoneticPr fontId="1"/>
  </si>
  <si>
    <t>航空機借上げ</t>
    <phoneticPr fontId="1"/>
  </si>
  <si>
    <t>三木　信夫
徳島県美馬市木屋平字貢１４３</t>
    <rPh sb="0" eb="2">
      <t>ミキ</t>
    </rPh>
    <rPh sb="3" eb="5">
      <t>ノブオ</t>
    </rPh>
    <rPh sb="6" eb="9">
      <t>トクシマケン</t>
    </rPh>
    <rPh sb="9" eb="10">
      <t>ミ</t>
    </rPh>
    <rPh sb="10" eb="11">
      <t>ウマ</t>
    </rPh>
    <rPh sb="11" eb="12">
      <t>シ</t>
    </rPh>
    <rPh sb="12" eb="13">
      <t>キ</t>
    </rPh>
    <rPh sb="13" eb="14">
      <t>ヤ</t>
    </rPh>
    <rPh sb="14" eb="15">
      <t>ヒラ</t>
    </rPh>
    <rPh sb="15" eb="16">
      <t>アザ</t>
    </rPh>
    <rPh sb="16" eb="17">
      <t>ミツ</t>
    </rPh>
    <phoneticPr fontId="1"/>
  </si>
  <si>
    <t>本件皇族御訪問については,御日程確定後,緊急に座席の確保をする必要があるため。
（会計法第２９条の３第４項）</t>
    <phoneticPr fontId="1"/>
  </si>
  <si>
    <t>原料の栽培から紡績，織製まで特別な技術を要して作られるものであり，製造可能な唯一の者であるため。
（会計法第２９条の３第４項）</t>
    <rPh sb="0" eb="2">
      <t>ゲンリョウ</t>
    </rPh>
    <rPh sb="3" eb="5">
      <t>サイバイ</t>
    </rPh>
    <rPh sb="7" eb="9">
      <t>ボウセキ</t>
    </rPh>
    <rPh sb="10" eb="11">
      <t>オリ</t>
    </rPh>
    <rPh sb="11" eb="12">
      <t>セイ</t>
    </rPh>
    <rPh sb="14" eb="16">
      <t>トクベツ</t>
    </rPh>
    <rPh sb="17" eb="19">
      <t>ギジュツ</t>
    </rPh>
    <rPh sb="20" eb="21">
      <t>ヨウ</t>
    </rPh>
    <rPh sb="23" eb="24">
      <t>ツク</t>
    </rPh>
    <rPh sb="33" eb="35">
      <t>セイゾウ</t>
    </rPh>
    <rPh sb="35" eb="37">
      <t>カノウ</t>
    </rPh>
    <rPh sb="38" eb="40">
      <t>ユイイツ</t>
    </rPh>
    <rPh sb="41" eb="42">
      <t>シャ</t>
    </rPh>
    <phoneticPr fontId="1"/>
  </si>
  <si>
    <t>-</t>
    <phoneticPr fontId="1"/>
  </si>
  <si>
    <t>-</t>
    <phoneticPr fontId="1"/>
  </si>
  <si>
    <t>-</t>
    <phoneticPr fontId="1"/>
  </si>
  <si>
    <t>-</t>
    <phoneticPr fontId="1"/>
  </si>
  <si>
    <t>列車座席借上</t>
    <phoneticPr fontId="1"/>
  </si>
  <si>
    <t>支出負担行為担当官
宮内庁長官官房主計課長　中山　隆介
東京都千代田区千代田１－１</t>
    <phoneticPr fontId="1"/>
  </si>
  <si>
    <t>支出負担行為担当官
宮内庁長官官房主計課長　中山　隆介
東京都千代田区千代田１－１</t>
    <phoneticPr fontId="1"/>
  </si>
  <si>
    <t>-</t>
    <phoneticPr fontId="1"/>
  </si>
  <si>
    <t>列車座席借上</t>
    <rPh sb="0" eb="2">
      <t>レッシャ</t>
    </rPh>
    <rPh sb="2" eb="4">
      <t>ザセキ</t>
    </rPh>
    <rPh sb="4" eb="6">
      <t>カリア</t>
    </rPh>
    <phoneticPr fontId="1"/>
  </si>
  <si>
    <t>支出負担行為担当官
宮内庁長官官房主計課長　中山　隆介
東京都千代田区千代田１－１</t>
    <phoneticPr fontId="1"/>
  </si>
  <si>
    <t>東日本旅客鉄道株式会社
東京都渋谷区代々木２丁目２番２号</t>
    <phoneticPr fontId="1"/>
  </si>
  <si>
    <t>-</t>
    <phoneticPr fontId="1"/>
  </si>
  <si>
    <t>御帳ほかの洗浄等業務</t>
    <rPh sb="0" eb="2">
      <t>ミチョウ</t>
    </rPh>
    <rPh sb="5" eb="7">
      <t>センジョウ</t>
    </rPh>
    <rPh sb="7" eb="8">
      <t>トウ</t>
    </rPh>
    <rPh sb="8" eb="10">
      <t>ギョウム</t>
    </rPh>
    <phoneticPr fontId="1"/>
  </si>
  <si>
    <t>支出負担行為担当官
宮内庁長官官房主計課長　中山　隆介
東京都千代田区千代田１－１</t>
    <phoneticPr fontId="1"/>
  </si>
  <si>
    <t>支出負担行為担当官
宮内庁長官官房主計課長　中山　隆介
東京都千代田区千代田１－１</t>
    <phoneticPr fontId="8"/>
  </si>
  <si>
    <t>株式会社龍村美術織物
東京都中央区京橋２－８－１</t>
    <phoneticPr fontId="1"/>
  </si>
  <si>
    <t>本件皇族御旅行（非公式）については，関係者が皇族殿下を始めとする御一行の旅行諸手配を同社に一括依頼しており，当庁から随従する職員の航空機座席等についても，常にお側にお仕えするために必要な座席等の確保ができるのは同社のみであるため。
（会計法第２９条の３第４項）</t>
    <phoneticPr fontId="1"/>
  </si>
  <si>
    <t>-</t>
    <phoneticPr fontId="1"/>
  </si>
  <si>
    <t>剣璽案用上敷ほかの製造</t>
    <rPh sb="0" eb="3">
      <t>ケンジアン</t>
    </rPh>
    <rPh sb="3" eb="4">
      <t>ヨウ</t>
    </rPh>
    <rPh sb="4" eb="6">
      <t>ウワシ</t>
    </rPh>
    <rPh sb="9" eb="11">
      <t>セイゾウ</t>
    </rPh>
    <phoneticPr fontId="1"/>
  </si>
  <si>
    <t>支出負担行為担当官
宮内庁長官官房主計課長　中山　隆介
東京都千代田区千代田１－１</t>
    <phoneticPr fontId="8"/>
  </si>
  <si>
    <t>株式会社龍村美術織物
東京都中央区京橋２－８－１</t>
    <phoneticPr fontId="1"/>
  </si>
  <si>
    <t>当該者は，本業務の対象となる御帳ほかを過去に製造・装飾した実績を有し，本業務を適切に実施することができる唯一の業者であるため。
（会計法第２９条の３第４項）</t>
    <phoneticPr fontId="1"/>
  </si>
  <si>
    <t>-</t>
    <phoneticPr fontId="1"/>
  </si>
  <si>
    <t>御挿華及び州濱の製造</t>
    <rPh sb="0" eb="1">
      <t>オン</t>
    </rPh>
    <rPh sb="1" eb="2">
      <t>サ</t>
    </rPh>
    <rPh sb="2" eb="3">
      <t>ハナ</t>
    </rPh>
    <rPh sb="3" eb="4">
      <t>オヨ</t>
    </rPh>
    <rPh sb="5" eb="7">
      <t>スハマ</t>
    </rPh>
    <rPh sb="8" eb="10">
      <t>セイゾウ</t>
    </rPh>
    <phoneticPr fontId="1"/>
  </si>
  <si>
    <t>支出負担行為担当官
宮内庁長官官房主計課長　中山　隆介
東京都千代田区千代田１－１</t>
    <phoneticPr fontId="8"/>
  </si>
  <si>
    <t>前田　宏智
東京都江東区越中島１－３－１６－９１３</t>
    <rPh sb="0" eb="2">
      <t>マエダ</t>
    </rPh>
    <rPh sb="3" eb="5">
      <t>ヒロトモ</t>
    </rPh>
    <rPh sb="6" eb="9">
      <t>トウキョウト</t>
    </rPh>
    <rPh sb="9" eb="12">
      <t>コウトウク</t>
    </rPh>
    <rPh sb="12" eb="15">
      <t>エッチュウジマ</t>
    </rPh>
    <phoneticPr fontId="1"/>
  </si>
  <si>
    <t>-</t>
    <phoneticPr fontId="1"/>
  </si>
  <si>
    <t>手作業で作られる純銀製のものであり，細部にわたって芸術性高く具現化することができる唯一の者であるため。
（会計法第２９条の３第４項）</t>
    <rPh sb="0" eb="3">
      <t>テサギョウ</t>
    </rPh>
    <rPh sb="4" eb="5">
      <t>ツク</t>
    </rPh>
    <rPh sb="8" eb="9">
      <t>ジュン</t>
    </rPh>
    <rPh sb="9" eb="11">
      <t>ギンセイ</t>
    </rPh>
    <rPh sb="18" eb="20">
      <t>サイブ</t>
    </rPh>
    <rPh sb="25" eb="28">
      <t>ゲイジュツセイ</t>
    </rPh>
    <rPh sb="28" eb="29">
      <t>タカ</t>
    </rPh>
    <rPh sb="30" eb="33">
      <t>グゲンカ</t>
    </rPh>
    <rPh sb="41" eb="43">
      <t>ユイイツ</t>
    </rPh>
    <rPh sb="44" eb="45">
      <t>シャ</t>
    </rPh>
    <phoneticPr fontId="1"/>
  </si>
  <si>
    <t>東海旅客鉄道株式会社
愛知県名古屋市中村区名駅１－１－４ＪＲセントラルタワーズ</t>
    <rPh sb="0" eb="2">
      <t>トウカイ</t>
    </rPh>
    <rPh sb="2" eb="4">
      <t>リョカク</t>
    </rPh>
    <rPh sb="4" eb="6">
      <t>テツドウ</t>
    </rPh>
    <rPh sb="6" eb="10">
      <t>カブシキガイシャ</t>
    </rPh>
    <rPh sb="11" eb="14">
      <t>アイチケン</t>
    </rPh>
    <rPh sb="14" eb="18">
      <t>ナゴヤシ</t>
    </rPh>
    <rPh sb="18" eb="21">
      <t>ナカムラク</t>
    </rPh>
    <rPh sb="21" eb="23">
      <t>メイエキ</t>
    </rPh>
    <phoneticPr fontId="1"/>
  </si>
  <si>
    <t>9011001029597</t>
    <phoneticPr fontId="1"/>
  </si>
  <si>
    <t>近畿日本鉄道株式会社
大阪府大阪市天王寺区上本町６－１－５５</t>
    <rPh sb="0" eb="2">
      <t>キンキ</t>
    </rPh>
    <rPh sb="2" eb="4">
      <t>ニホン</t>
    </rPh>
    <rPh sb="4" eb="6">
      <t>テツドウ</t>
    </rPh>
    <rPh sb="6" eb="10">
      <t>カブシキガイシャ</t>
    </rPh>
    <phoneticPr fontId="1"/>
  </si>
  <si>
    <t>一般財団法人伊勢神宮崇敬会
三重県伊勢市宇治中之切町１５２</t>
    <phoneticPr fontId="1"/>
  </si>
  <si>
    <t>株式会社共立メンテナンス
東京都千代田区外神田２丁目１８番８号</t>
    <rPh sb="0" eb="4">
      <t>カブシキガイシャ</t>
    </rPh>
    <phoneticPr fontId="1"/>
  </si>
  <si>
    <t>全日本空輸株式会社
東京都中央区日本橋２－１４－１</t>
    <rPh sb="0" eb="3">
      <t>ゼンニホン</t>
    </rPh>
    <rPh sb="3" eb="5">
      <t>クウユ</t>
    </rPh>
    <rPh sb="5" eb="9">
      <t>カブシキガイシャ</t>
    </rPh>
    <phoneticPr fontId="1"/>
  </si>
  <si>
    <t>1010401099027</t>
    <phoneticPr fontId="1"/>
  </si>
  <si>
    <t>-</t>
    <phoneticPr fontId="1"/>
  </si>
  <si>
    <t>株式会社井手口
東京都中央区入船３－１０－９　新富町ビル７階</t>
    <rPh sb="0" eb="4">
      <t>カブシキガイシャ</t>
    </rPh>
    <rPh sb="4" eb="7">
      <t>イデグチ</t>
    </rPh>
    <phoneticPr fontId="1"/>
  </si>
  <si>
    <t>ヤサカ観光興業株式会社
東京都北区豊島４丁目１番１号</t>
    <rPh sb="7" eb="11">
      <t>カブシキガイシャ</t>
    </rPh>
    <phoneticPr fontId="1"/>
  </si>
  <si>
    <t>東武トップツアーズ株式会社
東京都新宿区西新宿７丁目５－２５　西新宿プライムスクエア１６階</t>
    <phoneticPr fontId="1"/>
  </si>
  <si>
    <t>東武トップツアーズ株式会社
東京都新宿区西新宿７丁目５－２５　西新宿プライムスクエア１６階</t>
    <rPh sb="0" eb="2">
      <t>トウブ</t>
    </rPh>
    <rPh sb="9" eb="13">
      <t>カブシキガイシャ</t>
    </rPh>
    <rPh sb="14" eb="17">
      <t>トウキョウト</t>
    </rPh>
    <rPh sb="17" eb="20">
      <t>シンジュクク</t>
    </rPh>
    <rPh sb="20" eb="23">
      <t>ニシシンジュク</t>
    </rPh>
    <rPh sb="24" eb="26">
      <t>チョウメ</t>
    </rPh>
    <rPh sb="31" eb="34">
      <t>ニシシンジュク</t>
    </rPh>
    <rPh sb="44" eb="45">
      <t>カイ</t>
    </rPh>
    <phoneticPr fontId="1"/>
  </si>
  <si>
    <t>株式会社明治屋
東京都中央区京橋２―２―８</t>
    <rPh sb="0" eb="4">
      <t>カブシキガイシャ</t>
    </rPh>
    <rPh sb="4" eb="6">
      <t>メイジ</t>
    </rPh>
    <rPh sb="6" eb="7">
      <t>ヤ</t>
    </rPh>
    <rPh sb="8" eb="11">
      <t>トウキョウト</t>
    </rPh>
    <phoneticPr fontId="1"/>
  </si>
  <si>
    <t>当該者は，本業務の対象となる剣璽案用上敷きほかを過去に製造した実績を有し，また，特殊な技術・技法を持った技術者を擁している唯一の業者であることから，本業務を適切に実施することができる唯一の業者であるため。
（会計法第２９条の３第４項）</t>
    <rPh sb="61" eb="63">
      <t>ユイイツ</t>
    </rPh>
    <phoneticPr fontId="1"/>
  </si>
  <si>
    <t>本業務は，限られた期間で斎場等施設の設営を行う業務であり，競争に付す時間的余裕がなく，儀式を滞りなく遂行させるために過去の経験を特に必要とする。
　株式会社大林組は，平成２年に「斎田抜穂の儀」及び「斎田抜穂前一日大祓」の斎場等施設の設営業務の経験から，この限られた期間内に業務を確実に完成させられる実力を有しているため。
（会計法第２９条の３第４項及び予決令第１０２条の４第３号）</t>
    <rPh sb="21" eb="22">
      <t>オコナ</t>
    </rPh>
    <rPh sb="23" eb="25">
      <t>ギョウム</t>
    </rPh>
    <rPh sb="174" eb="175">
      <t>オヨ</t>
    </rPh>
    <phoneticPr fontId="1"/>
  </si>
  <si>
    <t>職員の配膳業務と連携する必要があるため，個々の配膳知識，技術等及び組織体としての対応能力の高さが求められる。二社は昭和40年代から宮中諸宴等における配膳業務に携わり，業務経験を社内研修で共有・継承することで，安定的かつ継続的な業務履行を実現することにより宮内庁の信任を備えている。二社から派遣される配膳人を欠くことは宮中諸宴等の配膳に支障を及ぼすことになるため。
（会計法第２９条の３第４項）</t>
    <phoneticPr fontId="1"/>
  </si>
  <si>
    <t>（非公表）</t>
    <rPh sb="1" eb="4">
      <t>ヒコウヒョウ</t>
    </rPh>
    <phoneticPr fontId="1"/>
  </si>
  <si>
    <t>当該者以外に履行可能な者の有無を確認するため公募を実施したところ，応募者がいなかったため。
（会計法第２９条の３第４項）</t>
    <phoneticPr fontId="1"/>
  </si>
  <si>
    <t>-</t>
    <phoneticPr fontId="1"/>
  </si>
  <si>
    <t>御利用区間で鉄道を運行する会社は同社以外にないため。
（会計法第２９条の３第５項，予算決算及び会計令第９９条第８号）</t>
    <phoneticPr fontId="1"/>
  </si>
  <si>
    <t>御利用区間で鉄道を運行する会社は同社以外にないため。
（会計法第２９条の３第５項，予算決算及び会計令第９９条第８号）</t>
    <phoneticPr fontId="1"/>
  </si>
  <si>
    <t>天皇皇后両陛下の行幸啓に当たり，専門的な知識，技能を有する供奉員の宿泊施設として，伊勢神宮に隣接する宿泊施設である同法人と契約することが最も適当であるため。
（会計法第２９条の３第４項）</t>
    <phoneticPr fontId="1"/>
  </si>
  <si>
    <t>天皇皇后両陛下の行幸啓に当たり，供奉員宿泊施設として，両陛下の御宿泊所に至近の宿泊施設である同社と契約することが最も適当であるため。
（会計法第２９条の３第４項）</t>
    <phoneticPr fontId="1"/>
  </si>
  <si>
    <t>御利用区間で鉄道を運行する会社は同社以外にないため。
（会計法第２９条の３第５項，予算決算及び会計令第９９条第８号）</t>
    <phoneticPr fontId="1"/>
  </si>
  <si>
    <t>天皇皇后両陛下の行幸啓に当たり，御利用区間で支障なく航空機を運行することができる会社は同社以外にないため。
（予算決算及び会計令第９９条第８号）</t>
    <phoneticPr fontId="1"/>
  </si>
  <si>
    <t>-</t>
    <phoneticPr fontId="1"/>
  </si>
  <si>
    <t>当該者は，楽部の雅楽演奏会を始め宮中茶会の際に舞楽台等の設置等に従事した実績を有しており，本業務を確実に履行しうる実績及び技術力等を有する唯一の業者であるため。
（会計法第２９条の３第４項）</t>
    <phoneticPr fontId="1"/>
  </si>
  <si>
    <t>佐々木　博司
東京都千代田区神田駿河台２－５ＢＳ１１ビル</t>
    <phoneticPr fontId="1"/>
  </si>
  <si>
    <t>天沼　儀朗
東京都千代田区丸の内２－７－２ＪＰタワー</t>
    <phoneticPr fontId="1"/>
  </si>
  <si>
    <t>鈴木　達弥
東京都千代田区丸の内２－７－２ＪＰタワー</t>
    <phoneticPr fontId="1"/>
  </si>
  <si>
    <t>大嘗宮の儀の進行に支障がない最低限のバスの運行台数を運行することができ，かつ，バス間の連携が円滑で一貫性のある運行ができる事業者は同社のみであるため。
（会計法第２９条の３第４項）</t>
    <phoneticPr fontId="1"/>
  </si>
  <si>
    <t>-</t>
    <phoneticPr fontId="1"/>
  </si>
  <si>
    <t>-</t>
    <phoneticPr fontId="1"/>
  </si>
  <si>
    <t>航空機座席借上</t>
    <phoneticPr fontId="1"/>
  </si>
  <si>
    <t>東武トップツアーズ株式会社
東京都新宿区西新宿７丁目５－２５　西新宿プライムスクエア１６階</t>
    <phoneticPr fontId="1"/>
  </si>
  <si>
    <t>8010701012863</t>
    <phoneticPr fontId="1"/>
  </si>
  <si>
    <t>-</t>
    <phoneticPr fontId="1"/>
  </si>
  <si>
    <t>-</t>
    <phoneticPr fontId="1"/>
  </si>
  <si>
    <t>葡萄酒の購入</t>
    <phoneticPr fontId="1"/>
  </si>
  <si>
    <t>支出負担行為担当官
宮内庁長官官房主計課長　中山　隆介
東京都千代田区千代田１－１</t>
    <phoneticPr fontId="1"/>
  </si>
  <si>
    <t>株式会社明治屋
東京都中央区京橋２―２―８</t>
    <rPh sb="0" eb="4">
      <t>カブシキガイシャ</t>
    </rPh>
    <rPh sb="4" eb="6">
      <t>メイジ</t>
    </rPh>
    <rPh sb="6" eb="7">
      <t>ヤ</t>
    </rPh>
    <phoneticPr fontId="1"/>
  </si>
  <si>
    <t>6020001029171</t>
    <phoneticPr fontId="1"/>
  </si>
  <si>
    <t>6020001029171</t>
    <phoneticPr fontId="1"/>
  </si>
  <si>
    <t>-</t>
    <phoneticPr fontId="1"/>
  </si>
  <si>
    <t>御翳代御簾及び御簾の製造</t>
    <phoneticPr fontId="1"/>
  </si>
  <si>
    <t>支出負担行為担当官
宮内庁長官官房主計課長　中山　隆介
東京都千代田区千代田１－１</t>
    <phoneticPr fontId="1"/>
  </si>
  <si>
    <t xml:space="preserve">3130001006567 </t>
    <phoneticPr fontId="1"/>
  </si>
  <si>
    <t>株式会社思文閣出版
京都府京都市左京区田中関田町２番地の７</t>
    <rPh sb="0" eb="4">
      <t>カブシキガイシャ</t>
    </rPh>
    <phoneticPr fontId="1"/>
  </si>
  <si>
    <t>支出負担行為担当官
宮内庁長官官房主計課長　中山　隆介
東京都千代田区千代田１－１</t>
    <phoneticPr fontId="1"/>
  </si>
  <si>
    <t>3010001049421</t>
    <phoneticPr fontId="1"/>
  </si>
  <si>
    <t>渡邉　辰雄
江戸川区春江町２－９－１０</t>
    <phoneticPr fontId="1"/>
  </si>
  <si>
    <t>天皇誕生日祝宴料理及び祝宴箱詰料理の製造</t>
    <rPh sb="0" eb="2">
      <t>テンノウ</t>
    </rPh>
    <rPh sb="2" eb="5">
      <t>タンジョウビ</t>
    </rPh>
    <rPh sb="5" eb="7">
      <t>シュクエン</t>
    </rPh>
    <rPh sb="7" eb="9">
      <t>リョウリ</t>
    </rPh>
    <rPh sb="9" eb="10">
      <t>オヨ</t>
    </rPh>
    <rPh sb="11" eb="13">
      <t>シュクエン</t>
    </rPh>
    <rPh sb="13" eb="15">
      <t>ハコヅ</t>
    </rPh>
    <rPh sb="15" eb="17">
      <t>リョウリ</t>
    </rPh>
    <rPh sb="18" eb="20">
      <t>セイゾウ</t>
    </rPh>
    <phoneticPr fontId="1"/>
  </si>
  <si>
    <t>支出負担行為担当官
宮内庁長官官房主計課長　中山　隆介
東京都千代田区千代田１－１</t>
    <phoneticPr fontId="1"/>
  </si>
  <si>
    <t>-</t>
    <phoneticPr fontId="1"/>
  </si>
  <si>
    <t>単価契約（契約金額は予定総額</t>
    <rPh sb="0" eb="2">
      <t>タンカ</t>
    </rPh>
    <rPh sb="2" eb="4">
      <t>ケイヤク</t>
    </rPh>
    <rPh sb="5" eb="7">
      <t>ケイヤク</t>
    </rPh>
    <rPh sb="7" eb="9">
      <t>キンガク</t>
    </rPh>
    <rPh sb="10" eb="12">
      <t>ヨテイ</t>
    </rPh>
    <rPh sb="12" eb="14">
      <t>ソウガク</t>
    </rPh>
    <phoneticPr fontId="1"/>
  </si>
  <si>
    <t>株式会社紀文食品
東京都中央区銀座５丁目１５番１号</t>
    <rPh sb="0" eb="4">
      <t>カブシキガイシャ</t>
    </rPh>
    <rPh sb="4" eb="6">
      <t>キブン</t>
    </rPh>
    <rPh sb="6" eb="8">
      <t>ショクヒン</t>
    </rPh>
    <rPh sb="9" eb="12">
      <t>トウキョウト</t>
    </rPh>
    <rPh sb="12" eb="15">
      <t>チュウオウク</t>
    </rPh>
    <rPh sb="15" eb="17">
      <t>ギンザ</t>
    </rPh>
    <rPh sb="18" eb="20">
      <t>チョウメ</t>
    </rPh>
    <rPh sb="22" eb="23">
      <t>バン</t>
    </rPh>
    <rPh sb="24" eb="25">
      <t>ゴウ</t>
    </rPh>
    <phoneticPr fontId="1"/>
  </si>
  <si>
    <t>新年祝宴料理の製造</t>
    <rPh sb="0" eb="2">
      <t>シンネン</t>
    </rPh>
    <rPh sb="2" eb="4">
      <t>シュクエン</t>
    </rPh>
    <rPh sb="4" eb="6">
      <t>リョウリ</t>
    </rPh>
    <rPh sb="7" eb="9">
      <t>セイゾウ</t>
    </rPh>
    <phoneticPr fontId="1"/>
  </si>
  <si>
    <t>株式会社紀文食品
東京都中央区銀座５丁目１５番１号</t>
    <phoneticPr fontId="1"/>
  </si>
  <si>
    <t>単価契約（契約金額は予定総額</t>
    <phoneticPr fontId="1"/>
  </si>
  <si>
    <t>皇后陛下御誕生日酒饌料理の製造</t>
    <rPh sb="0" eb="2">
      <t>コウゴウ</t>
    </rPh>
    <rPh sb="2" eb="4">
      <t>ヘイカ</t>
    </rPh>
    <rPh sb="4" eb="8">
      <t>オタンジョウビ</t>
    </rPh>
    <rPh sb="8" eb="9">
      <t>サケ</t>
    </rPh>
    <rPh sb="9" eb="10">
      <t>ソナ</t>
    </rPh>
    <rPh sb="10" eb="12">
      <t>リョウリ</t>
    </rPh>
    <rPh sb="13" eb="15">
      <t>セイゾウ</t>
    </rPh>
    <phoneticPr fontId="1"/>
  </si>
  <si>
    <t>支出負担行為担当官
宮内庁長官官房主計課長　中山　隆介
東京都千代田区千代田１－１</t>
    <phoneticPr fontId="1"/>
  </si>
  <si>
    <t>支出負担行為担当官
宮内庁長官官房主計課長　中山　隆介
東京都千代田区千代田１－１</t>
    <phoneticPr fontId="1"/>
  </si>
  <si>
    <t xml:space="preserve">4010001041880 </t>
    <phoneticPr fontId="1"/>
  </si>
  <si>
    <t>-</t>
    <phoneticPr fontId="1"/>
  </si>
  <si>
    <t>単価契約（契約金額は予定総額</t>
    <phoneticPr fontId="1"/>
  </si>
  <si>
    <t>（１）「古今和謌集」１帖
（２）「後崇光院（伏見宮貞成親王）秘曲等伝授状」１幅</t>
    <rPh sb="4" eb="6">
      <t>ココン</t>
    </rPh>
    <rPh sb="6" eb="7">
      <t>ワ</t>
    </rPh>
    <rPh sb="7" eb="8">
      <t>ウタウ</t>
    </rPh>
    <rPh sb="8" eb="9">
      <t>シュウ</t>
    </rPh>
    <rPh sb="11" eb="12">
      <t>ジョウ</t>
    </rPh>
    <rPh sb="17" eb="18">
      <t>アト</t>
    </rPh>
    <rPh sb="18" eb="20">
      <t>スコウ</t>
    </rPh>
    <rPh sb="20" eb="21">
      <t>イン</t>
    </rPh>
    <rPh sb="22" eb="24">
      <t>フシミ</t>
    </rPh>
    <rPh sb="24" eb="25">
      <t>ミヤ</t>
    </rPh>
    <rPh sb="25" eb="26">
      <t>テイ</t>
    </rPh>
    <rPh sb="26" eb="27">
      <t>シゲル</t>
    </rPh>
    <rPh sb="27" eb="29">
      <t>シンノウ</t>
    </rPh>
    <rPh sb="30" eb="33">
      <t>ヒキョクナド</t>
    </rPh>
    <rPh sb="33" eb="35">
      <t>デンジュ</t>
    </rPh>
    <rPh sb="35" eb="36">
      <t>ジョウ</t>
    </rPh>
    <rPh sb="38" eb="39">
      <t>ハバ</t>
    </rPh>
    <phoneticPr fontId="1"/>
  </si>
  <si>
    <t>4013201004021</t>
    <phoneticPr fontId="1"/>
  </si>
  <si>
    <t>必要とする製造技法は渡邉みすやのみ保持しているものであり，競争を許さないため。
（会計法第２９条の３第４項）</t>
    <phoneticPr fontId="1"/>
  </si>
  <si>
    <t>室料</t>
    <rPh sb="0" eb="2">
      <t>シツリョウ</t>
    </rPh>
    <phoneticPr fontId="1"/>
  </si>
  <si>
    <t>支出負担行為担当官
宮内庁長官官房主計課長　中山　隆介
東京都千代田区千代田１－１</t>
    <phoneticPr fontId="8"/>
  </si>
  <si>
    <t>支出負担行為担当官
宮内庁長官官房主計課長　中山　隆介
東京都千代田区千代田１－１</t>
    <phoneticPr fontId="1"/>
  </si>
  <si>
    <t>国立大学法人東京大学
代理　東京大学医学部附属病院
東京都文京区本郷７－３－１</t>
    <rPh sb="0" eb="2">
      <t>コクリツ</t>
    </rPh>
    <rPh sb="2" eb="4">
      <t>ダイガク</t>
    </rPh>
    <rPh sb="4" eb="6">
      <t>ホウジン</t>
    </rPh>
    <rPh sb="6" eb="8">
      <t>トウキョウ</t>
    </rPh>
    <rPh sb="8" eb="10">
      <t>ダイガク</t>
    </rPh>
    <rPh sb="11" eb="13">
      <t>ダイリ</t>
    </rPh>
    <rPh sb="14" eb="16">
      <t>トウキョウ</t>
    </rPh>
    <rPh sb="16" eb="18">
      <t>ダイガク</t>
    </rPh>
    <rPh sb="18" eb="21">
      <t>イガクブ</t>
    </rPh>
    <rPh sb="21" eb="23">
      <t>フゾク</t>
    </rPh>
    <rPh sb="23" eb="25">
      <t>ビョウイン</t>
    </rPh>
    <rPh sb="26" eb="29">
      <t>トウキョウト</t>
    </rPh>
    <rPh sb="29" eb="32">
      <t>ブンキョウク</t>
    </rPh>
    <rPh sb="32" eb="34">
      <t>ホンゴウ</t>
    </rPh>
    <phoneticPr fontId="1"/>
  </si>
  <si>
    <t>5010005007398</t>
    <phoneticPr fontId="1"/>
  </si>
  <si>
    <t>-</t>
    <phoneticPr fontId="1"/>
  </si>
  <si>
    <t>単価契約（契約金額は予定総額）</t>
    <rPh sb="0" eb="2">
      <t>タンカ</t>
    </rPh>
    <rPh sb="2" eb="4">
      <t>ケイヤク</t>
    </rPh>
    <phoneticPr fontId="1"/>
  </si>
  <si>
    <t>本邦に１点しか存在しない古書籍であるため。
（会計法第２９条の３第４項）</t>
    <phoneticPr fontId="1"/>
  </si>
  <si>
    <t>当該設備は，独自性の高い設備であり，製造した当該者以外に点検保守を任せた場合，設備が正常に動作しない等，同設備の運転に著しい支障が生じる恐れがあるため。
（会計法第２９条の３第４項）</t>
    <rPh sb="0" eb="2">
      <t>トウガイ</t>
    </rPh>
    <rPh sb="22" eb="24">
      <t>トウガイ</t>
    </rPh>
    <rPh sb="52" eb="53">
      <t>オナ</t>
    </rPh>
    <phoneticPr fontId="1"/>
  </si>
  <si>
    <t>「CORINS」，「TECRIS」及び「JCIS」各情報サービスの提供は，当該者のみが行っているため。
（会計法第２９条の３第４項）</t>
    <rPh sb="37" eb="39">
      <t>トウガイ</t>
    </rPh>
    <rPh sb="39" eb="40">
      <t>シャ</t>
    </rPh>
    <phoneticPr fontId="1"/>
  </si>
  <si>
    <t>上皇后陛下の御病気御治療に伴う御入院により，側近奉仕用としてお側近くに職員の部屋を借り上げたもの。
（会計法第２９条の３第４項）</t>
    <phoneticPr fontId="1"/>
  </si>
  <si>
    <t>-</t>
    <phoneticPr fontId="1"/>
  </si>
  <si>
    <t>-</t>
    <phoneticPr fontId="1"/>
  </si>
  <si>
    <t>-</t>
    <phoneticPr fontId="1"/>
  </si>
  <si>
    <t>秋篠宮皇嗣同妃両殿下の沖縄県お成りに際し,御利用の航空券の発券を依頼するに当たり，信頼のおける旅行会社を選定する必要があり，同社は，過去に同様の事例を滞りなく処理しているため。
（会計法第２９条の３第４項）</t>
    <phoneticPr fontId="1"/>
  </si>
  <si>
    <t>大正１３年に製造社と代理店契約をし，その後，製造社の株式を買収し商標権及び営業権を取得している者である。このことから，製造にかかる生産時期及び銘柄が同一である葡萄酒を，一度に当庁が求める相当数を納入できる者は同社のみであるため。
(会計法第２９条の３第４項)</t>
    <phoneticPr fontId="1"/>
  </si>
  <si>
    <t>本件は各新聞社が発行する新聞の購入に関する契約であるところ，新聞の購入については「私的独占の禁止及び公正取引の確保に関する法律（昭和２２年法律第５４号）」に基づき、「新聞業における特定の不公正な取引方法（平成１１年公正取引委員会告示第９号）」において，新聞の値引きの禁止などが定められており価格面での競争の余地がない状況がある。また，新聞の納入者は地区ごとに決められており，宮内庁（千代田地区）の場合，丸の内新聞株式会社に限定されるため。（会計法第２９条の３第４項）</t>
    <phoneticPr fontId="1"/>
  </si>
  <si>
    <t>当該設備は，当庁の運転監視環境に合わせて設計された独自性の高い設備であり，設計・製造した当該者以外に点検保守を任せた場合，空調・熱源設備が正常に動作しない等，同設備の運転に著しい支障が生じる恐れがあるため。
（会計法第２９条の３第４項）</t>
    <rPh sb="0" eb="2">
      <t>トウガイ</t>
    </rPh>
    <rPh sb="44" eb="46">
      <t>トウガイ</t>
    </rPh>
    <rPh sb="79" eb="80">
      <t>オナ</t>
    </rPh>
    <phoneticPr fontId="1"/>
  </si>
  <si>
    <t>年間を通じて花材の「質，数量，種類」確保及び会場のふさわしい装飾を整えるため，生け方等についても，宮中招宴行事の性格を踏まえた要求に対し最適な対応が求められる。同社は，戦前から宮中招宴行事に花材の装飾を供給し，盛花ほかの装飾において信任を構築している。
（会計法第２９条の３第４項）</t>
    <phoneticPr fontId="1"/>
  </si>
  <si>
    <t>丸の内新聞株式会社
東京都千代田区内幸町１－７－１０</t>
    <phoneticPr fontId="1"/>
  </si>
  <si>
    <t>入札を実施したが，落札者となるべき者がいなかったため。
（会計法第２９条の３第５項，予算決算及び会計令第９９条の２)</t>
    <phoneticPr fontId="1"/>
  </si>
  <si>
    <t>中形菊焼残月の製造</t>
    <phoneticPr fontId="1"/>
  </si>
  <si>
    <t>支出負担行為担当官
宮内庁長官官房主計課長　中山　隆介
東京都千代田区千代田１－１</t>
    <phoneticPr fontId="1"/>
  </si>
  <si>
    <t>株式会社虎屋
東京都港区赤坂４―９―２２</t>
    <phoneticPr fontId="1"/>
  </si>
  <si>
    <t>2010401020081</t>
    <phoneticPr fontId="1"/>
  </si>
  <si>
    <t>当該者以外の履行可能な者の有無を確認する公募を実施したところ，応募者がいなかったため。
（会計法第２９条の３第４項）</t>
    <phoneticPr fontId="1"/>
  </si>
  <si>
    <t>-</t>
    <phoneticPr fontId="1"/>
  </si>
  <si>
    <t>-</t>
    <phoneticPr fontId="1"/>
  </si>
  <si>
    <t>単価契約（契約金額は予定総額）</t>
    <phoneticPr fontId="1"/>
  </si>
  <si>
    <t>本件は，企画競争を業者選定の基準に基づき行った結果，当該事業者の企画書が当庁にとって最善のものと判定されたため。
（会計法第２９条の３第４項）</t>
    <phoneticPr fontId="1"/>
  </si>
  <si>
    <t>平井　亮
東京都千代田区丸の内２－７－２ＪＰタワー</t>
    <phoneticPr fontId="1"/>
  </si>
  <si>
    <t>眞下　裕司
東京都千代田区丸の内２－７－２ＪＰタワー</t>
    <phoneticPr fontId="1"/>
  </si>
  <si>
    <t>御支度品の製造</t>
    <rPh sb="0" eb="4">
      <t>オシタクヒン</t>
    </rPh>
    <rPh sb="5" eb="7">
      <t>セイゾウ</t>
    </rPh>
    <phoneticPr fontId="1"/>
  </si>
  <si>
    <t>支出負担行為担当官
宮内庁長官官房主計課長　中山　隆介
東京都千代田区千代田１－１</t>
    <phoneticPr fontId="1"/>
  </si>
  <si>
    <t>（非公表）</t>
    <rPh sb="1" eb="4">
      <t>ヒコウヒョウ</t>
    </rPh>
    <phoneticPr fontId="1"/>
  </si>
  <si>
    <t>-</t>
    <phoneticPr fontId="1"/>
  </si>
  <si>
    <t>皇室において公的行事等で御使用になる適当なものが，契約の相手方で見つかったため。
（会計法第２９条の３第４項）</t>
    <phoneticPr fontId="1"/>
  </si>
  <si>
    <t>トヨタ自動車株式会社
東京都文京区後楽１－４－１８</t>
    <rPh sb="3" eb="6">
      <t>ジドウシャ</t>
    </rPh>
    <rPh sb="6" eb="10">
      <t>カブシキガイシャ</t>
    </rPh>
    <phoneticPr fontId="1"/>
  </si>
  <si>
    <t>トヨタ自動車株式会社
東京都文京区後楽１－４－１８</t>
    <phoneticPr fontId="1"/>
  </si>
  <si>
    <t>本業務は，皇后陛下御誕生日の祝宴にお出しする宮中の伝統的な祝宴料理の製造を行うものである。祝宴料理は，当庁の指示の下，当該者とその関係者の間の長期的な協力関係により研究・工夫が加えられてきたものであることから，祝宴料理を確実に製造できる業者は同社のみであるため。
（会計法第２９条の３第４項）</t>
    <phoneticPr fontId="1"/>
  </si>
  <si>
    <t>本業務は天皇陛下誕生日宴会の儀にお出しする宮中の伝統的な祝宴料理の製造を行うものである。祝宴料理は，当庁の指示の下，当該者とその関係者の間の長期的な協力関係により研究・工夫が加えられてきたものであることから，祝宴料理を確実に製造できる業者は同社のみであるため。
（会計法第２９条の３第４項）</t>
    <phoneticPr fontId="1"/>
  </si>
  <si>
    <t>本業務は新年祝賀の儀に参列した者に供する宮中の伝統的な祝宴料理の製造を行うものである。祝宴料理は，当庁の指示の下，当該者とその関係者の間の長期的な協力関係により研究・工夫が加えられてきたものであることから，祝宴料理を確実に製造できる業者は同社のみであるため。
（会計法第２９条の３第４項）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</si>
</sst>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411]ggge&quot;年&quot;m&quot;月&quot;d&quot;日&quot;;@"/>
    <numFmt numFmtId="177" formatCode="0.0%"/>
    <numFmt numFmtId="178" formatCode="0_ "/>
    <numFmt numFmtId="179" formatCode="0_);[Red]\(0\)"/>
    <numFmt numFmtId="180" formatCode="#,##0_);[Red]\(#,##0\)"/>
    <numFmt numFmtId="181" formatCode="&quot;令和元年&quot;m&quot;月&quot;d&quot;日&quot;;@"/>
    <numFmt numFmtId="182" formatCode="#,##0_ "/>
    <numFmt numFmtId="183" formatCode="[$-411]ggg&quot;元&quot;&quot;年&quot;m&quot;月&quot;d&quot;日&quot;;@"/>
    <numFmt numFmtId="184" formatCode="&quot;令和2年&quot;m&quot;月&quot;d&quot;日&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8"/>
      <color theme="1"/>
      <name val="ＭＳ 明朝"/>
      <family val="1"/>
      <charset val="128"/>
    </font>
    <font>
      <sz val="14"/>
      <color theme="1"/>
      <name val="ＭＳ 明朝"/>
      <family val="1"/>
      <charset val="128"/>
    </font>
    <font>
      <sz val="11"/>
      <color theme="1"/>
      <name val="ＭＳ 明朝"/>
      <family val="1"/>
      <charset val="128"/>
    </font>
    <font>
      <sz val="11"/>
      <name val="ＭＳ 明朝"/>
      <family val="1"/>
      <charset val="128"/>
    </font>
    <font>
      <sz val="9"/>
      <color theme="1"/>
      <name val="ＭＳ Ｐゴシック"/>
      <family val="2"/>
      <charset val="128"/>
      <scheme val="minor"/>
    </font>
    <font>
      <sz val="11"/>
      <name val="ＭＳ Ｐゴシック"/>
      <family val="3"/>
      <charset val="128"/>
      <scheme val="minor"/>
    </font>
    <font>
      <sz val="9"/>
      <color theme="1"/>
      <name val="ＭＳ 明朝"/>
      <family val="1"/>
      <charset val="128"/>
    </font>
    <font>
      <sz val="12"/>
      <name val="ＭＳ 明朝"/>
      <family val="1"/>
      <charset val="128"/>
    </font>
    <font>
      <sz val="12"/>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cellStyleXfs>
  <cellXfs count="187">
    <xf numFmtId="0" fontId="0" fillId="0" borderId="0" xfId="0">
      <alignment vertical="center"/>
    </xf>
    <xf numFmtId="0" fontId="5" fillId="0" borderId="0" xfId="0" applyFont="1" applyFill="1">
      <alignment vertical="center"/>
    </xf>
    <xf numFmtId="0" fontId="0" fillId="0" borderId="0" xfId="0" applyFill="1" applyBorder="1">
      <alignment vertical="center"/>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2" fillId="0" borderId="1" xfId="5" applyFont="1" applyFill="1" applyBorder="1" applyAlignment="1">
      <alignment vertical="center" wrapText="1"/>
    </xf>
    <xf numFmtId="177" fontId="12" fillId="0" borderId="1" xfId="5" applyNumberFormat="1" applyFont="1" applyFill="1" applyBorder="1" applyAlignment="1">
      <alignment horizontal="center" vertical="center" wrapText="1"/>
    </xf>
    <xf numFmtId="0" fontId="12" fillId="0" borderId="1" xfId="5" applyNumberFormat="1" applyFont="1" applyFill="1" applyBorder="1" applyAlignment="1">
      <alignment horizontal="center" vertical="center" wrapText="1"/>
    </xf>
    <xf numFmtId="0" fontId="12" fillId="0" borderId="2" xfId="5" applyFont="1" applyFill="1" applyBorder="1" applyAlignment="1">
      <alignment vertical="center" wrapText="1"/>
    </xf>
    <xf numFmtId="0" fontId="12" fillId="0" borderId="18" xfId="5" applyFont="1" applyFill="1" applyBorder="1" applyAlignment="1">
      <alignment vertical="center" wrapText="1"/>
    </xf>
    <xf numFmtId="0" fontId="12" fillId="0" borderId="3" xfId="5" applyFont="1" applyFill="1" applyBorder="1" applyAlignment="1">
      <alignment vertical="center" wrapText="1"/>
    </xf>
    <xf numFmtId="0" fontId="12" fillId="0" borderId="3" xfId="5" applyNumberFormat="1" applyFont="1" applyFill="1" applyBorder="1" applyAlignment="1">
      <alignment horizontal="center" vertical="center" wrapText="1"/>
    </xf>
    <xf numFmtId="0" fontId="12" fillId="0" borderId="19" xfId="5" applyFont="1" applyFill="1" applyBorder="1" applyAlignment="1">
      <alignment vertical="center" wrapText="1"/>
    </xf>
    <xf numFmtId="0" fontId="11" fillId="0" borderId="16" xfId="0" applyFont="1" applyFill="1" applyBorder="1" applyAlignment="1">
      <alignment vertical="center" wrapText="1"/>
    </xf>
    <xf numFmtId="177" fontId="12" fillId="0" borderId="3" xfId="5" applyNumberFormat="1" applyFont="1" applyFill="1" applyBorder="1" applyAlignment="1">
      <alignment horizontal="center" vertical="center" wrapText="1"/>
    </xf>
    <xf numFmtId="49" fontId="12" fillId="0" borderId="1" xfId="5" applyNumberFormat="1" applyFont="1" applyFill="1" applyBorder="1" applyAlignment="1">
      <alignment horizontal="center" vertical="center" shrinkToFit="1"/>
    </xf>
    <xf numFmtId="0" fontId="12" fillId="0" borderId="16" xfId="0" applyFont="1" applyFill="1" applyBorder="1" applyAlignment="1">
      <alignment vertical="center" wrapText="1"/>
    </xf>
    <xf numFmtId="38" fontId="12" fillId="0" borderId="1" xfId="3" applyFont="1" applyFill="1" applyBorder="1" applyAlignment="1">
      <alignment horizontal="right" vertical="center" wrapText="1"/>
    </xf>
    <xf numFmtId="0" fontId="5" fillId="0" borderId="0" xfId="0" applyFont="1" applyFill="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3" fillId="0" borderId="0" xfId="0" applyFont="1" applyFill="1">
      <alignment vertical="center"/>
    </xf>
    <xf numFmtId="0" fontId="0" fillId="0" borderId="0" xfId="0" applyFill="1">
      <alignment vertical="center"/>
    </xf>
    <xf numFmtId="0" fontId="12" fillId="0" borderId="16" xfId="5" applyFont="1" applyFill="1" applyBorder="1" applyAlignment="1">
      <alignment vertical="center" wrapText="1"/>
    </xf>
    <xf numFmtId="0" fontId="12" fillId="0" borderId="17" xfId="5" applyFont="1" applyFill="1" applyBorder="1" applyAlignment="1">
      <alignment vertical="center" wrapText="1"/>
    </xf>
    <xf numFmtId="181" fontId="13" fillId="0" borderId="1" xfId="0" applyNumberFormat="1" applyFont="1" applyFill="1" applyBorder="1" applyAlignment="1">
      <alignment horizontal="center" vertical="center" wrapText="1"/>
    </xf>
    <xf numFmtId="0" fontId="9" fillId="0" borderId="0" xfId="0" applyFont="1" applyFill="1" applyBorder="1">
      <alignment vertical="center"/>
    </xf>
    <xf numFmtId="38" fontId="0" fillId="0" borderId="0" xfId="1" applyFont="1" applyFill="1" applyBorder="1">
      <alignment vertical="center"/>
    </xf>
    <xf numFmtId="0" fontId="0" fillId="0" borderId="0" xfId="0" applyFill="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7" fillId="0" borderId="16" xfId="0" applyFont="1" applyFill="1" applyBorder="1" applyAlignment="1">
      <alignment horizontal="center" vertical="center"/>
    </xf>
    <xf numFmtId="184" fontId="13" fillId="0" borderId="1" xfId="0" applyNumberFormat="1" applyFont="1" applyFill="1" applyBorder="1" applyAlignment="1">
      <alignment horizontal="center" vertical="center" wrapText="1"/>
    </xf>
    <xf numFmtId="0" fontId="12" fillId="0" borderId="21" xfId="5" applyFont="1" applyFill="1" applyBorder="1" applyAlignment="1">
      <alignment vertical="center" wrapText="1"/>
    </xf>
    <xf numFmtId="0" fontId="12" fillId="0" borderId="20" xfId="5" applyFont="1" applyFill="1" applyBorder="1" applyAlignment="1">
      <alignment vertical="center" wrapText="1"/>
    </xf>
    <xf numFmtId="181" fontId="13" fillId="0" borderId="20" xfId="0" applyNumberFormat="1" applyFont="1" applyFill="1" applyBorder="1" applyAlignment="1">
      <alignment horizontal="center" vertical="center" wrapText="1"/>
    </xf>
    <xf numFmtId="38" fontId="12" fillId="0" borderId="20" xfId="3" applyFont="1" applyFill="1" applyBorder="1" applyAlignment="1">
      <alignment horizontal="right" vertical="center" wrapText="1"/>
    </xf>
    <xf numFmtId="0" fontId="12" fillId="0" borderId="20" xfId="5" applyFont="1" applyFill="1" applyBorder="1" applyAlignment="1">
      <alignment horizontal="left" vertical="center" wrapText="1"/>
    </xf>
    <xf numFmtId="183" fontId="12" fillId="0" borderId="20" xfId="5" applyNumberFormat="1" applyFont="1" applyFill="1" applyBorder="1" applyAlignment="1">
      <alignment horizontal="center" vertical="center" wrapText="1"/>
    </xf>
    <xf numFmtId="38" fontId="12" fillId="0" borderId="1" xfId="1" applyFont="1" applyFill="1" applyBorder="1" applyAlignment="1">
      <alignment vertical="center" wrapText="1"/>
    </xf>
    <xf numFmtId="179" fontId="12" fillId="0" borderId="1" xfId="1" applyNumberFormat="1" applyFont="1" applyFill="1" applyBorder="1" applyAlignment="1">
      <alignment horizontal="center" vertical="center" wrapText="1"/>
    </xf>
    <xf numFmtId="38" fontId="12" fillId="0" borderId="20" xfId="1" applyFont="1" applyFill="1" applyBorder="1" applyAlignment="1">
      <alignment horizontal="right" vertical="center" wrapText="1"/>
    </xf>
    <xf numFmtId="0" fontId="12" fillId="0" borderId="20" xfId="0" applyFont="1" applyFill="1" applyBorder="1" applyAlignment="1">
      <alignment vertical="center" wrapText="1"/>
    </xf>
    <xf numFmtId="49" fontId="12" fillId="0" borderId="20" xfId="5" applyNumberFormat="1" applyFont="1" applyFill="1" applyBorder="1" applyAlignment="1">
      <alignment horizontal="center" vertical="center" shrinkToFit="1"/>
    </xf>
    <xf numFmtId="3" fontId="12" fillId="0" borderId="20" xfId="6" applyNumberFormat="1" applyFont="1" applyFill="1" applyBorder="1" applyAlignment="1">
      <alignment horizontal="right" vertical="center" wrapText="1"/>
    </xf>
    <xf numFmtId="38" fontId="12" fillId="0" borderId="20" xfId="3" applyFont="1" applyFill="1" applyBorder="1" applyAlignment="1">
      <alignment vertical="center" wrapText="1"/>
    </xf>
    <xf numFmtId="38" fontId="12" fillId="0" borderId="20" xfId="1" applyFont="1" applyFill="1" applyBorder="1" applyAlignment="1">
      <alignment horizontal="center" vertical="center" wrapText="1"/>
    </xf>
    <xf numFmtId="38" fontId="12" fillId="0" borderId="20" xfId="3" applyFont="1" applyFill="1" applyBorder="1" applyAlignment="1">
      <alignment horizontal="center" vertical="center" wrapText="1"/>
    </xf>
    <xf numFmtId="38" fontId="12" fillId="0" borderId="1" xfId="3" applyFont="1" applyFill="1" applyBorder="1" applyAlignment="1">
      <alignment horizontal="center" vertical="center" wrapText="1"/>
    </xf>
    <xf numFmtId="0" fontId="12" fillId="0" borderId="21" xfId="0" applyFont="1" applyFill="1" applyBorder="1" applyAlignment="1">
      <alignment horizontal="left" vertical="center" wrapText="1"/>
    </xf>
    <xf numFmtId="176" fontId="12" fillId="0" borderId="20" xfId="5" applyNumberFormat="1" applyFont="1" applyFill="1" applyBorder="1" applyAlignment="1">
      <alignment horizontal="center" vertical="center" wrapText="1"/>
    </xf>
    <xf numFmtId="178" fontId="12" fillId="0" borderId="20"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24" xfId="0" applyFont="1" applyFill="1" applyBorder="1" applyAlignment="1">
      <alignment vertical="center" wrapText="1"/>
    </xf>
    <xf numFmtId="0" fontId="7" fillId="0" borderId="13" xfId="0" applyFont="1" applyFill="1" applyBorder="1" applyAlignment="1">
      <alignment horizontal="center" vertical="center" wrapText="1"/>
    </xf>
    <xf numFmtId="0" fontId="11" fillId="0" borderId="1" xfId="0" applyFont="1" applyFill="1" applyBorder="1" applyAlignment="1">
      <alignment vertical="center" wrapText="1"/>
    </xf>
    <xf numFmtId="177" fontId="13" fillId="0" borderId="20" xfId="0" applyNumberFormat="1" applyFont="1" applyFill="1" applyBorder="1" applyAlignment="1">
      <alignment horizontal="center" vertical="center" wrapText="1"/>
    </xf>
    <xf numFmtId="0" fontId="7" fillId="0" borderId="20" xfId="0" applyFont="1" applyFill="1" applyBorder="1" applyAlignment="1">
      <alignment horizontal="center" vertical="center" wrapText="1"/>
    </xf>
    <xf numFmtId="0" fontId="11" fillId="0" borderId="20" xfId="0" applyFont="1" applyFill="1" applyBorder="1" applyAlignment="1">
      <alignment vertical="center" wrapText="1"/>
    </xf>
    <xf numFmtId="0" fontId="7" fillId="0" borderId="22" xfId="0" applyFont="1" applyFill="1" applyBorder="1" applyAlignment="1">
      <alignment horizontal="center" vertical="center" wrapText="1"/>
    </xf>
    <xf numFmtId="3" fontId="12" fillId="0" borderId="20" xfId="6" applyNumberFormat="1" applyFont="1" applyFill="1" applyBorder="1" applyAlignment="1">
      <alignment horizontal="center" vertical="center" wrapText="1"/>
    </xf>
    <xf numFmtId="177" fontId="12" fillId="0" borderId="20" xfId="5" applyNumberFormat="1" applyFont="1" applyFill="1" applyBorder="1" applyAlignment="1">
      <alignment horizontal="center" vertical="center" wrapText="1"/>
    </xf>
    <xf numFmtId="0" fontId="12" fillId="0" borderId="20" xfId="5" applyNumberFormat="1" applyFont="1" applyFill="1" applyBorder="1" applyAlignment="1">
      <alignment horizontal="center" vertical="center" wrapText="1"/>
    </xf>
    <xf numFmtId="0" fontId="0" fillId="0" borderId="20" xfId="0" applyFill="1" applyBorder="1" applyAlignment="1">
      <alignment horizontal="center" vertical="center"/>
    </xf>
    <xf numFmtId="0" fontId="12" fillId="0" borderId="22" xfId="5" applyFont="1" applyFill="1" applyBorder="1" applyAlignment="1">
      <alignment vertical="center" wrapText="1"/>
    </xf>
    <xf numFmtId="0" fontId="12" fillId="0" borderId="2" xfId="0" applyFont="1" applyFill="1" applyBorder="1" applyAlignment="1">
      <alignment horizontal="left" vertical="center" wrapText="1"/>
    </xf>
    <xf numFmtId="0" fontId="12" fillId="0" borderId="1" xfId="5" applyFont="1" applyFill="1" applyBorder="1" applyAlignment="1">
      <alignment horizontal="left" vertical="center" wrapText="1"/>
    </xf>
    <xf numFmtId="176" fontId="12" fillId="0" borderId="1" xfId="5" applyNumberFormat="1" applyFont="1" applyFill="1" applyBorder="1" applyAlignment="1">
      <alignment horizontal="center" vertical="center" wrapText="1"/>
    </xf>
    <xf numFmtId="0" fontId="12" fillId="0" borderId="1" xfId="0" applyFont="1" applyFill="1" applyBorder="1" applyAlignment="1">
      <alignment vertical="center" wrapText="1"/>
    </xf>
    <xf numFmtId="178" fontId="12" fillId="0" borderId="1" xfId="0" applyNumberFormat="1" applyFont="1" applyFill="1" applyBorder="1" applyAlignment="1">
      <alignment horizontal="center" vertical="center" wrapText="1"/>
    </xf>
    <xf numFmtId="3" fontId="12" fillId="0" borderId="1" xfId="6" applyNumberFormat="1" applyFont="1" applyFill="1" applyBorder="1" applyAlignment="1">
      <alignment horizontal="right" vertical="center" wrapText="1"/>
    </xf>
    <xf numFmtId="38" fontId="12" fillId="0" borderId="1" xfId="1" applyFont="1" applyFill="1" applyBorder="1" applyAlignment="1">
      <alignment horizontal="right" vertical="center" wrapText="1"/>
    </xf>
    <xf numFmtId="0" fontId="0" fillId="0" borderId="1" xfId="0" applyFill="1" applyBorder="1" applyAlignment="1">
      <alignment horizontal="center" vertical="center"/>
    </xf>
    <xf numFmtId="0" fontId="12" fillId="0" borderId="13" xfId="5" applyFont="1" applyFill="1" applyBorder="1" applyAlignment="1">
      <alignment vertical="center" wrapText="1"/>
    </xf>
    <xf numFmtId="179" fontId="13" fillId="0"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0" fontId="12" fillId="0" borderId="21" xfId="0" applyFont="1" applyFill="1" applyBorder="1" applyAlignment="1">
      <alignment vertical="center" wrapText="1"/>
    </xf>
    <xf numFmtId="38" fontId="12" fillId="0" borderId="20" xfId="1" applyFont="1" applyFill="1" applyBorder="1" applyAlignment="1">
      <alignment vertical="center" wrapText="1"/>
    </xf>
    <xf numFmtId="0" fontId="13" fillId="0" borderId="1" xfId="0" applyFont="1" applyFill="1" applyBorder="1" applyAlignment="1">
      <alignment horizontal="left" vertical="center" wrapText="1"/>
    </xf>
    <xf numFmtId="180" fontId="13" fillId="0" borderId="1" xfId="0" applyNumberFormat="1" applyFont="1" applyFill="1" applyBorder="1" applyAlignment="1">
      <alignment horizontal="right" vertical="center" wrapText="1"/>
    </xf>
    <xf numFmtId="38" fontId="12" fillId="0" borderId="1" xfId="1" applyFont="1" applyFill="1" applyBorder="1" applyAlignment="1">
      <alignment horizontal="right" vertical="center"/>
    </xf>
    <xf numFmtId="0" fontId="12" fillId="0" borderId="23" xfId="5" applyFont="1" applyFill="1" applyBorder="1" applyAlignment="1">
      <alignment vertical="center" wrapText="1"/>
    </xf>
    <xf numFmtId="0" fontId="12" fillId="0" borderId="16" xfId="5" applyFont="1" applyFill="1" applyBorder="1" applyAlignment="1">
      <alignment horizontal="left" vertical="center" wrapText="1"/>
    </xf>
    <xf numFmtId="176" fontId="12" fillId="0" borderId="16" xfId="5" applyNumberFormat="1" applyFont="1" applyFill="1" applyBorder="1" applyAlignment="1">
      <alignment horizontal="center" vertical="center" wrapText="1"/>
    </xf>
    <xf numFmtId="38" fontId="12" fillId="0" borderId="16" xfId="1" applyFont="1" applyFill="1" applyBorder="1" applyAlignment="1">
      <alignment vertical="center" wrapText="1"/>
    </xf>
    <xf numFmtId="179" fontId="12" fillId="0" borderId="16" xfId="1" applyNumberFormat="1" applyFont="1" applyFill="1" applyBorder="1" applyAlignment="1">
      <alignment horizontal="center" vertical="center" wrapText="1"/>
    </xf>
    <xf numFmtId="38" fontId="12" fillId="0" borderId="16" xfId="1" applyFont="1" applyFill="1" applyBorder="1" applyAlignment="1">
      <alignment horizontal="right" vertical="center" wrapText="1"/>
    </xf>
    <xf numFmtId="38" fontId="12" fillId="0" borderId="16" xfId="1" applyFont="1" applyFill="1" applyBorder="1" applyAlignment="1">
      <alignment horizontal="right" vertical="center"/>
    </xf>
    <xf numFmtId="0" fontId="0" fillId="0" borderId="16" xfId="0" applyFill="1" applyBorder="1" applyAlignment="1">
      <alignment horizontal="center" vertical="center"/>
    </xf>
    <xf numFmtId="0" fontId="12" fillId="0" borderId="16" xfId="5" applyNumberFormat="1" applyFont="1" applyFill="1" applyBorder="1" applyAlignment="1">
      <alignment horizontal="center" vertical="center" wrapText="1"/>
    </xf>
    <xf numFmtId="177" fontId="12" fillId="0" borderId="16" xfId="5" applyNumberFormat="1" applyFont="1" applyFill="1" applyBorder="1" applyAlignment="1">
      <alignment horizontal="center" vertical="center" wrapText="1"/>
    </xf>
    <xf numFmtId="0" fontId="12" fillId="0" borderId="14" xfId="5" applyFont="1" applyFill="1" applyBorder="1" applyAlignment="1">
      <alignment vertical="center" wrapText="1"/>
    </xf>
    <xf numFmtId="0" fontId="12" fillId="0" borderId="15" xfId="5" applyFont="1" applyFill="1" applyBorder="1" applyAlignment="1">
      <alignment vertical="center" wrapText="1"/>
    </xf>
    <xf numFmtId="181" fontId="13" fillId="0" borderId="15" xfId="0" applyNumberFormat="1" applyFont="1" applyFill="1" applyBorder="1" applyAlignment="1">
      <alignment horizontal="center" vertical="center" wrapText="1"/>
    </xf>
    <xf numFmtId="38" fontId="12" fillId="0" borderId="15" xfId="1" applyFont="1" applyFill="1" applyBorder="1" applyAlignment="1">
      <alignment horizontal="right" vertical="center" wrapText="1"/>
    </xf>
    <xf numFmtId="38" fontId="12" fillId="0" borderId="15" xfId="1" applyFont="1" applyFill="1" applyBorder="1" applyAlignment="1">
      <alignment horizontal="right" vertical="center"/>
    </xf>
    <xf numFmtId="177" fontId="12" fillId="0" borderId="15" xfId="5" applyNumberFormat="1" applyFont="1" applyFill="1" applyBorder="1" applyAlignment="1">
      <alignment horizontal="center" vertical="center" wrapText="1"/>
    </xf>
    <xf numFmtId="0" fontId="13" fillId="0" borderId="2" xfId="0" applyFont="1" applyFill="1" applyBorder="1" applyAlignment="1">
      <alignment vertical="center" wrapText="1"/>
    </xf>
    <xf numFmtId="38" fontId="13" fillId="0" borderId="1" xfId="1" applyFont="1" applyFill="1" applyBorder="1" applyAlignment="1">
      <alignment horizontal="right" vertical="center" wrapText="1"/>
    </xf>
    <xf numFmtId="38" fontId="13" fillId="0" borderId="1" xfId="1" applyFont="1" applyFill="1" applyBorder="1" applyAlignment="1">
      <alignment vertical="center" wrapText="1"/>
    </xf>
    <xf numFmtId="0" fontId="13" fillId="0" borderId="1" xfId="0" applyFont="1" applyFill="1" applyBorder="1" applyAlignment="1">
      <alignment vertical="center" wrapText="1"/>
    </xf>
    <xf numFmtId="0" fontId="13" fillId="0" borderId="16" xfId="0" applyFont="1" applyFill="1" applyBorder="1" applyAlignment="1">
      <alignment vertical="center" wrapText="1"/>
    </xf>
    <xf numFmtId="182" fontId="12" fillId="0" borderId="1" xfId="5" applyNumberFormat="1" applyFont="1" applyFill="1" applyBorder="1" applyAlignment="1">
      <alignment horizontal="right" vertical="center" wrapText="1"/>
    </xf>
    <xf numFmtId="38" fontId="12" fillId="0" borderId="1" xfId="3" applyFont="1" applyFill="1" applyBorder="1" applyAlignment="1">
      <alignment vertical="center" wrapText="1"/>
    </xf>
    <xf numFmtId="0" fontId="13" fillId="0" borderId="21" xfId="0" applyFont="1" applyFill="1" applyBorder="1" applyAlignment="1">
      <alignment vertical="center" wrapText="1"/>
    </xf>
    <xf numFmtId="0" fontId="13" fillId="0" borderId="20" xfId="0" applyFont="1" applyFill="1" applyBorder="1" applyAlignment="1">
      <alignment horizontal="left" vertical="center" wrapText="1"/>
    </xf>
    <xf numFmtId="0" fontId="13" fillId="0" borderId="20" xfId="0" applyFont="1" applyFill="1" applyBorder="1" applyAlignment="1">
      <alignment vertical="center" wrapText="1"/>
    </xf>
    <xf numFmtId="49" fontId="13" fillId="0" borderId="20" xfId="0" applyNumberFormat="1" applyFont="1" applyFill="1" applyBorder="1" applyAlignment="1">
      <alignment horizontal="center" vertical="center" wrapText="1"/>
    </xf>
    <xf numFmtId="38" fontId="13" fillId="0" borderId="20" xfId="1" applyFont="1" applyFill="1" applyBorder="1" applyAlignment="1">
      <alignment horizontal="right" vertical="center" wrapText="1"/>
    </xf>
    <xf numFmtId="183" fontId="12" fillId="0" borderId="1" xfId="5" applyNumberFormat="1" applyFont="1" applyFill="1" applyBorder="1" applyAlignment="1">
      <alignment horizontal="center" vertical="center" wrapText="1"/>
    </xf>
    <xf numFmtId="182" fontId="13" fillId="0" borderId="20" xfId="0" applyNumberFormat="1" applyFont="1" applyFill="1" applyBorder="1" applyAlignment="1">
      <alignment horizontal="right" vertical="center" wrapText="1"/>
    </xf>
    <xf numFmtId="38" fontId="12" fillId="0" borderId="20" xfId="1" applyFont="1" applyFill="1" applyBorder="1" applyAlignment="1" applyProtection="1">
      <alignment horizontal="right" vertical="center" wrapText="1"/>
      <protection locked="0"/>
    </xf>
    <xf numFmtId="0" fontId="13" fillId="0" borderId="23" xfId="0" applyFont="1" applyFill="1" applyBorder="1" applyAlignment="1">
      <alignment vertical="center" wrapText="1"/>
    </xf>
    <xf numFmtId="0" fontId="13" fillId="0" borderId="15" xfId="0" applyFont="1" applyFill="1" applyBorder="1" applyAlignment="1">
      <alignment vertical="center" wrapText="1"/>
    </xf>
    <xf numFmtId="183" fontId="12" fillId="0" borderId="16" xfId="5" applyNumberFormat="1" applyFont="1" applyFill="1" applyBorder="1" applyAlignment="1">
      <alignment horizontal="center" vertical="center" wrapText="1"/>
    </xf>
    <xf numFmtId="178" fontId="13" fillId="0" borderId="16" xfId="0" applyNumberFormat="1" applyFont="1" applyFill="1" applyBorder="1" applyAlignment="1">
      <alignment horizontal="center" vertical="center" wrapText="1"/>
    </xf>
    <xf numFmtId="0" fontId="12" fillId="0" borderId="16" xfId="0" applyFont="1" applyFill="1" applyBorder="1" applyAlignment="1">
      <alignment horizontal="left" vertical="center" wrapText="1"/>
    </xf>
    <xf numFmtId="41" fontId="13" fillId="0" borderId="16" xfId="0" applyNumberFormat="1" applyFont="1" applyFill="1" applyBorder="1" applyAlignment="1">
      <alignment horizontal="right" vertical="center" wrapText="1"/>
    </xf>
    <xf numFmtId="0" fontId="13" fillId="0" borderId="16" xfId="0" applyFont="1" applyFill="1" applyBorder="1" applyAlignment="1">
      <alignment horizontal="center" vertical="center"/>
    </xf>
    <xf numFmtId="182" fontId="13" fillId="0" borderId="1" xfId="0" applyNumberFormat="1" applyFont="1" applyFill="1" applyBorder="1" applyAlignment="1">
      <alignment horizontal="center" vertical="center"/>
    </xf>
    <xf numFmtId="49" fontId="12" fillId="0" borderId="20" xfId="0" applyNumberFormat="1" applyFont="1" applyFill="1" applyBorder="1" applyAlignment="1">
      <alignment horizontal="center" vertical="center" wrapText="1"/>
    </xf>
    <xf numFmtId="182" fontId="13" fillId="0" borderId="20" xfId="0" applyNumberFormat="1" applyFont="1" applyFill="1" applyBorder="1" applyAlignment="1">
      <alignment horizontal="center" vertical="center"/>
    </xf>
    <xf numFmtId="3" fontId="12" fillId="0" borderId="1" xfId="6" applyNumberFormat="1" applyFont="1" applyFill="1" applyBorder="1" applyAlignment="1">
      <alignment horizontal="center" vertical="center" wrapText="1"/>
    </xf>
    <xf numFmtId="180" fontId="13" fillId="0" borderId="1" xfId="0" applyNumberFormat="1" applyFont="1" applyFill="1" applyBorder="1" applyAlignment="1">
      <alignment horizontal="center" vertical="center" wrapText="1"/>
    </xf>
    <xf numFmtId="38" fontId="13" fillId="0" borderId="1" xfId="1" applyFont="1" applyFill="1" applyBorder="1" applyAlignment="1">
      <alignment horizontal="center" vertical="center" wrapText="1"/>
    </xf>
    <xf numFmtId="184" fontId="13" fillId="0" borderId="3" xfId="0" applyNumberFormat="1" applyFont="1" applyFill="1" applyBorder="1" applyAlignment="1">
      <alignment horizontal="center" vertical="center" wrapText="1"/>
    </xf>
    <xf numFmtId="0" fontId="12" fillId="0" borderId="3" xfId="0" applyFont="1" applyFill="1" applyBorder="1" applyAlignment="1">
      <alignment vertical="center" wrapText="1"/>
    </xf>
    <xf numFmtId="49" fontId="12" fillId="0" borderId="3" xfId="5" applyNumberFormat="1" applyFont="1" applyFill="1" applyBorder="1" applyAlignment="1">
      <alignment horizontal="center" vertical="center" shrinkToFit="1"/>
    </xf>
    <xf numFmtId="38" fontId="12" fillId="0" borderId="3" xfId="3" applyFont="1" applyFill="1" applyBorder="1" applyAlignment="1">
      <alignment horizontal="center" vertical="center" wrapText="1"/>
    </xf>
    <xf numFmtId="38" fontId="12" fillId="0" borderId="3" xfId="3" applyFont="1" applyFill="1" applyBorder="1" applyAlignment="1">
      <alignment horizontal="right" vertical="center" wrapText="1"/>
    </xf>
    <xf numFmtId="0" fontId="7" fillId="0" borderId="3" xfId="0" applyFont="1" applyFill="1" applyBorder="1" applyAlignment="1">
      <alignment horizontal="center" vertical="center"/>
    </xf>
    <xf numFmtId="0" fontId="12" fillId="0" borderId="20" xfId="5" applyFont="1" applyFill="1" applyBorder="1" applyAlignment="1">
      <alignment vertical="center" wrapText="1"/>
    </xf>
    <xf numFmtId="0" fontId="12" fillId="0" borderId="21" xfId="5" applyFont="1" applyFill="1" applyBorder="1" applyAlignment="1">
      <alignment vertical="center" wrapText="1"/>
    </xf>
    <xf numFmtId="181" fontId="13" fillId="0" borderId="20" xfId="0" applyNumberFormat="1" applyFont="1" applyFill="1" applyBorder="1" applyAlignment="1">
      <alignment horizontal="center" vertical="center" wrapText="1"/>
    </xf>
    <xf numFmtId="0" fontId="12" fillId="0" borderId="17" xfId="5" applyFont="1" applyFill="1" applyBorder="1" applyAlignment="1">
      <alignment vertical="center" wrapText="1"/>
    </xf>
    <xf numFmtId="0" fontId="7" fillId="0" borderId="1" xfId="0" applyFont="1" applyFill="1" applyBorder="1" applyAlignment="1">
      <alignment horizontal="center" vertical="center"/>
    </xf>
    <xf numFmtId="0" fontId="12" fillId="0" borderId="16" xfId="5" applyFont="1" applyFill="1" applyBorder="1" applyAlignment="1">
      <alignment vertical="center" wrapText="1"/>
    </xf>
    <xf numFmtId="0" fontId="12" fillId="0" borderId="17" xfId="5" applyFont="1" applyFill="1" applyBorder="1" applyAlignment="1">
      <alignment vertical="center" wrapText="1"/>
    </xf>
    <xf numFmtId="0" fontId="12" fillId="0" borderId="16" xfId="0" applyFont="1" applyFill="1" applyBorder="1" applyAlignment="1">
      <alignment horizontal="center" vertical="center" wrapText="1"/>
    </xf>
    <xf numFmtId="0" fontId="12" fillId="0" borderId="23"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16" xfId="5" applyFont="1" applyFill="1" applyBorder="1" applyAlignment="1">
      <alignment horizontal="left" vertical="center" wrapText="1"/>
    </xf>
    <xf numFmtId="0" fontId="12" fillId="0" borderId="20" xfId="5" applyFont="1" applyFill="1" applyBorder="1" applyAlignment="1">
      <alignment horizontal="left" vertical="center" wrapText="1"/>
    </xf>
    <xf numFmtId="177" fontId="12" fillId="0" borderId="16" xfId="5" applyNumberFormat="1" applyFont="1" applyFill="1" applyBorder="1" applyAlignment="1">
      <alignment horizontal="center" vertical="center" wrapText="1"/>
    </xf>
    <xf numFmtId="177" fontId="12" fillId="0" borderId="15" xfId="5" applyNumberFormat="1" applyFont="1" applyFill="1" applyBorder="1" applyAlignment="1">
      <alignment horizontal="center" vertical="center" wrapText="1"/>
    </xf>
    <xf numFmtId="177" fontId="12" fillId="0" borderId="20" xfId="5" applyNumberFormat="1" applyFont="1" applyFill="1" applyBorder="1" applyAlignment="1">
      <alignment horizontal="center" vertical="center" wrapText="1"/>
    </xf>
    <xf numFmtId="0" fontId="12" fillId="0" borderId="23" xfId="5" applyFont="1" applyFill="1" applyBorder="1" applyAlignment="1">
      <alignment vertical="center" wrapText="1"/>
    </xf>
    <xf numFmtId="0" fontId="12" fillId="0" borderId="14" xfId="5" applyFont="1" applyFill="1" applyBorder="1" applyAlignment="1">
      <alignment vertical="center" wrapText="1"/>
    </xf>
    <xf numFmtId="0" fontId="12" fillId="0" borderId="21" xfId="5" applyFont="1" applyFill="1" applyBorder="1" applyAlignment="1">
      <alignment vertical="center" wrapText="1"/>
    </xf>
    <xf numFmtId="0" fontId="12" fillId="0" borderId="16" xfId="5" applyFont="1" applyFill="1" applyBorder="1" applyAlignment="1">
      <alignment vertical="center" wrapText="1"/>
    </xf>
    <xf numFmtId="0" fontId="12" fillId="0" borderId="15" xfId="5" applyFont="1" applyFill="1" applyBorder="1" applyAlignment="1">
      <alignment vertical="center" wrapText="1"/>
    </xf>
    <xf numFmtId="0" fontId="12" fillId="0" borderId="20" xfId="5" applyFont="1" applyFill="1" applyBorder="1" applyAlignment="1">
      <alignment vertical="center" wrapText="1"/>
    </xf>
    <xf numFmtId="181" fontId="13" fillId="0" borderId="16" xfId="0" applyNumberFormat="1" applyFont="1" applyFill="1" applyBorder="1" applyAlignment="1">
      <alignment horizontal="center" vertical="center" wrapText="1"/>
    </xf>
    <xf numFmtId="181" fontId="13" fillId="0" borderId="15" xfId="0" applyNumberFormat="1" applyFont="1" applyFill="1" applyBorder="1" applyAlignment="1">
      <alignment horizontal="center" vertical="center" wrapText="1"/>
    </xf>
    <xf numFmtId="181" fontId="13" fillId="0" borderId="20" xfId="0" applyNumberFormat="1" applyFont="1" applyFill="1" applyBorder="1" applyAlignment="1">
      <alignment horizontal="center" vertical="center" wrapText="1"/>
    </xf>
    <xf numFmtId="38" fontId="12" fillId="0" borderId="16" xfId="1" applyFont="1" applyFill="1" applyBorder="1" applyAlignment="1">
      <alignment horizontal="center" vertical="center" wrapText="1"/>
    </xf>
    <xf numFmtId="38" fontId="12" fillId="0" borderId="15" xfId="1" applyFont="1" applyFill="1" applyBorder="1" applyAlignment="1">
      <alignment horizontal="center" vertical="center" wrapText="1"/>
    </xf>
    <xf numFmtId="38" fontId="12" fillId="0" borderId="20" xfId="1" applyFont="1" applyFill="1" applyBorder="1" applyAlignment="1">
      <alignment horizontal="center" vertical="center" wrapText="1"/>
    </xf>
    <xf numFmtId="38" fontId="12" fillId="0" borderId="16" xfId="1" applyFont="1" applyFill="1" applyBorder="1" applyAlignment="1">
      <alignment horizontal="right" vertical="center"/>
    </xf>
    <xf numFmtId="38" fontId="12" fillId="0" borderId="15" xfId="1" applyFont="1" applyFill="1" applyBorder="1" applyAlignment="1">
      <alignment horizontal="right" vertical="center"/>
    </xf>
    <xf numFmtId="38" fontId="12" fillId="0" borderId="20" xfId="1" applyFont="1" applyFill="1" applyBorder="1" applyAlignment="1">
      <alignment horizontal="right"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2" fillId="0" borderId="23" xfId="0" applyFont="1" applyFill="1" applyBorder="1" applyAlignment="1">
      <alignment vertical="center" wrapText="1"/>
    </xf>
    <xf numFmtId="0" fontId="12" fillId="0" borderId="21" xfId="0" applyFont="1" applyFill="1" applyBorder="1" applyAlignment="1">
      <alignment vertical="center" wrapText="1"/>
    </xf>
    <xf numFmtId="176" fontId="12" fillId="0" borderId="16" xfId="5" applyNumberFormat="1" applyFont="1" applyFill="1" applyBorder="1" applyAlignment="1">
      <alignment horizontal="center" vertical="center" wrapText="1"/>
    </xf>
    <xf numFmtId="176" fontId="12" fillId="0" borderId="20" xfId="5" applyNumberFormat="1" applyFont="1" applyFill="1" applyBorder="1" applyAlignment="1">
      <alignment horizontal="center" vertical="center" wrapText="1"/>
    </xf>
    <xf numFmtId="3" fontId="12" fillId="0" borderId="16" xfId="6" applyNumberFormat="1" applyFont="1" applyFill="1" applyBorder="1" applyAlignment="1">
      <alignment horizontal="center" vertical="center" wrapText="1"/>
    </xf>
    <xf numFmtId="3" fontId="12" fillId="0" borderId="20" xfId="6" applyNumberFormat="1" applyFont="1" applyFill="1" applyBorder="1" applyAlignment="1">
      <alignment horizontal="right" vertical="center" wrapText="1"/>
    </xf>
    <xf numFmtId="38" fontId="12" fillId="0" borderId="16" xfId="1" applyFont="1" applyFill="1" applyBorder="1" applyAlignment="1">
      <alignment vertical="center" wrapText="1"/>
    </xf>
    <xf numFmtId="38" fontId="12" fillId="0" borderId="20" xfId="1" applyFont="1" applyFill="1" applyBorder="1" applyAlignment="1">
      <alignment vertical="center" wrapText="1"/>
    </xf>
    <xf numFmtId="0" fontId="12" fillId="0" borderId="17" xfId="5" applyFont="1" applyFill="1" applyBorder="1" applyAlignment="1">
      <alignment vertical="center" wrapText="1"/>
    </xf>
    <xf numFmtId="0" fontId="12" fillId="0" borderId="22" xfId="5" applyFont="1" applyFill="1" applyBorder="1" applyAlignment="1">
      <alignment vertical="center" wrapText="1"/>
    </xf>
    <xf numFmtId="3" fontId="12" fillId="0" borderId="20" xfId="6" applyNumberFormat="1" applyFont="1" applyFill="1" applyBorder="1" applyAlignment="1">
      <alignment horizontal="center" vertical="center" wrapText="1"/>
    </xf>
    <xf numFmtId="38" fontId="12" fillId="0" borderId="16" xfId="1" applyFont="1" applyFill="1" applyBorder="1" applyAlignment="1">
      <alignment horizontal="right" vertical="center" wrapText="1"/>
    </xf>
    <xf numFmtId="38" fontId="12" fillId="0" borderId="20" xfId="1" applyFont="1" applyFill="1" applyBorder="1" applyAlignment="1">
      <alignment horizontal="right" vertical="center" wrapText="1"/>
    </xf>
    <xf numFmtId="177" fontId="13" fillId="0" borderId="16" xfId="0" applyNumberFormat="1" applyFont="1" applyFill="1" applyBorder="1" applyAlignment="1">
      <alignment horizontal="center" vertical="center" wrapText="1"/>
    </xf>
    <xf numFmtId="177" fontId="13" fillId="0" borderId="20" xfId="0" applyNumberFormat="1"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2" xfId="0" applyFont="1" applyFill="1" applyBorder="1" applyAlignment="1">
      <alignment horizontal="center" vertical="center" wrapText="1"/>
    </xf>
  </cellXfs>
  <cellStyles count="7">
    <cellStyle name="桁区切り" xfId="1" builtinId="6"/>
    <cellStyle name="桁区切り 2" xfId="3"/>
    <cellStyle name="桁区切り 3" xfId="4"/>
    <cellStyle name="標準" xfId="0" builtinId="0"/>
    <cellStyle name="標準 3" xfId="2"/>
    <cellStyle name="標準_１６７調査票４案件best100（再検討）0914提出用" xfId="5"/>
    <cellStyle name="標準_１６７調査票４案件best100（再検討）0914提出用_契約の公表（４月分）" xfId="6"/>
  </cellStyles>
  <dxfs count="1">
    <dxf>
      <numFmt numFmtId="181"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332509</xdr:colOff>
      <xdr:row>0</xdr:row>
      <xdr:rowOff>110836</xdr:rowOff>
    </xdr:from>
    <xdr:to>
      <xdr:col>13</xdr:col>
      <xdr:colOff>387927</xdr:colOff>
      <xdr:row>1</xdr:row>
      <xdr:rowOff>0</xdr:rowOff>
    </xdr:to>
    <xdr:sp macro="" textlink="">
      <xdr:nvSpPr>
        <xdr:cNvPr id="2" name="テキスト ボックス 1"/>
        <xdr:cNvSpPr txBox="1"/>
      </xdr:nvSpPr>
      <xdr:spPr>
        <a:xfrm>
          <a:off x="16944109" y="110836"/>
          <a:ext cx="858982" cy="2909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様式２－４</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0"/>
  <sheetViews>
    <sheetView tabSelected="1" view="pageBreakPreview" zoomScale="65" zoomScaleNormal="100" zoomScaleSheetLayoutView="65" zoomScalePageLayoutView="52" workbookViewId="0">
      <selection sqref="A1:N1"/>
    </sheetView>
  </sheetViews>
  <sheetFormatPr defaultColWidth="9" defaultRowHeight="9.5" x14ac:dyDescent="0.2"/>
  <cols>
    <col min="1" max="1" width="33.6328125" style="1" customWidth="1"/>
    <col min="2" max="2" width="49" style="1" customWidth="1"/>
    <col min="3" max="3" width="20.6328125" style="18" bestFit="1" customWidth="1"/>
    <col min="4" max="4" width="31.08984375" style="1" customWidth="1"/>
    <col min="5" max="5" width="18.81640625" style="1" customWidth="1"/>
    <col min="6" max="6" width="27.6328125" style="1" customWidth="1"/>
    <col min="7" max="7" width="17.1796875" style="18" bestFit="1" customWidth="1"/>
    <col min="8" max="8" width="17.1796875" style="1" bestFit="1" customWidth="1"/>
    <col min="9" max="9" width="14.08984375" style="18" customWidth="1"/>
    <col min="10" max="10" width="10.90625" style="1" customWidth="1"/>
    <col min="11" max="13" width="11.6328125" style="1" customWidth="1"/>
    <col min="14" max="14" width="9.81640625" style="1" customWidth="1"/>
    <col min="15" max="16384" width="9" style="1"/>
  </cols>
  <sheetData>
    <row r="1" spans="1:14" ht="32.15" customHeight="1" x14ac:dyDescent="0.2">
      <c r="A1" s="165" t="s">
        <v>15</v>
      </c>
      <c r="B1" s="166"/>
      <c r="C1" s="166"/>
      <c r="D1" s="166"/>
      <c r="E1" s="166"/>
      <c r="F1" s="166"/>
      <c r="G1" s="166"/>
      <c r="H1" s="166"/>
      <c r="I1" s="166"/>
      <c r="J1" s="166"/>
      <c r="K1" s="166"/>
      <c r="L1" s="166"/>
      <c r="M1" s="166"/>
      <c r="N1" s="166"/>
    </row>
    <row r="2" spans="1:14" ht="10.25" thickBot="1" x14ac:dyDescent="0.25"/>
    <row r="3" spans="1:14" ht="68.150000000000006" customHeight="1" x14ac:dyDescent="0.2">
      <c r="A3" s="19" t="s">
        <v>9</v>
      </c>
      <c r="B3" s="3" t="s">
        <v>0</v>
      </c>
      <c r="C3" s="3" t="s">
        <v>1</v>
      </c>
      <c r="D3" s="3" t="s">
        <v>2</v>
      </c>
      <c r="E3" s="3" t="s">
        <v>19</v>
      </c>
      <c r="F3" s="3" t="s">
        <v>11</v>
      </c>
      <c r="G3" s="3" t="s">
        <v>3</v>
      </c>
      <c r="H3" s="3" t="s">
        <v>4</v>
      </c>
      <c r="I3" s="3" t="s">
        <v>5</v>
      </c>
      <c r="J3" s="3" t="s">
        <v>10</v>
      </c>
      <c r="K3" s="167" t="s">
        <v>12</v>
      </c>
      <c r="L3" s="168"/>
      <c r="M3" s="169"/>
      <c r="N3" s="20" t="s">
        <v>6</v>
      </c>
    </row>
    <row r="4" spans="1:14" ht="29.4" customHeight="1" thickBot="1" x14ac:dyDescent="0.25">
      <c r="A4" s="21"/>
      <c r="B4" s="4"/>
      <c r="C4" s="4"/>
      <c r="D4" s="4"/>
      <c r="E4" s="4"/>
      <c r="F4" s="22"/>
      <c r="G4" s="4"/>
      <c r="H4" s="4"/>
      <c r="I4" s="4"/>
      <c r="J4" s="4"/>
      <c r="K4" s="13" t="s">
        <v>8</v>
      </c>
      <c r="L4" s="13" t="s">
        <v>7</v>
      </c>
      <c r="M4" s="13" t="s">
        <v>16</v>
      </c>
      <c r="N4" s="23"/>
    </row>
    <row r="5" spans="1:14" ht="102.65" customHeight="1" x14ac:dyDescent="0.2">
      <c r="A5" s="52" t="s">
        <v>116</v>
      </c>
      <c r="B5" s="40" t="s">
        <v>108</v>
      </c>
      <c r="C5" s="53">
        <v>43556</v>
      </c>
      <c r="D5" s="45" t="s">
        <v>129</v>
      </c>
      <c r="E5" s="54">
        <v>3010401026805</v>
      </c>
      <c r="F5" s="40" t="s">
        <v>157</v>
      </c>
      <c r="G5" s="64" t="s">
        <v>84</v>
      </c>
      <c r="H5" s="44">
        <v>11122146</v>
      </c>
      <c r="I5" s="55" t="s">
        <v>147</v>
      </c>
      <c r="J5" s="56" t="s">
        <v>112</v>
      </c>
      <c r="K5" s="57"/>
      <c r="L5" s="57"/>
      <c r="M5" s="57"/>
      <c r="N5" s="58" t="s">
        <v>117</v>
      </c>
    </row>
    <row r="6" spans="1:14" ht="186.65" customHeight="1" x14ac:dyDescent="0.2">
      <c r="A6" s="52" t="s">
        <v>107</v>
      </c>
      <c r="B6" s="40" t="s">
        <v>104</v>
      </c>
      <c r="C6" s="53">
        <v>43556</v>
      </c>
      <c r="D6" s="45" t="s">
        <v>130</v>
      </c>
      <c r="E6" s="54">
        <v>2010001033475</v>
      </c>
      <c r="F6" s="40" t="s">
        <v>158</v>
      </c>
      <c r="G6" s="47">
        <v>2804659</v>
      </c>
      <c r="H6" s="44">
        <v>2804659</v>
      </c>
      <c r="I6" s="55">
        <f>H6/G6</f>
        <v>1</v>
      </c>
      <c r="J6" s="56" t="s">
        <v>90</v>
      </c>
      <c r="K6" s="59"/>
      <c r="L6" s="59"/>
      <c r="M6" s="59"/>
      <c r="N6" s="58"/>
    </row>
    <row r="7" spans="1:14" ht="252.65" customHeight="1" x14ac:dyDescent="0.2">
      <c r="A7" s="52" t="s">
        <v>113</v>
      </c>
      <c r="B7" s="40" t="s">
        <v>104</v>
      </c>
      <c r="C7" s="53">
        <v>43556</v>
      </c>
      <c r="D7" s="45" t="s">
        <v>131</v>
      </c>
      <c r="E7" s="54">
        <v>9010001045803</v>
      </c>
      <c r="F7" s="40" t="s">
        <v>148</v>
      </c>
      <c r="G7" s="47">
        <v>19664604</v>
      </c>
      <c r="H7" s="44">
        <v>19664604</v>
      </c>
      <c r="I7" s="55">
        <f>H7/G7</f>
        <v>1</v>
      </c>
      <c r="J7" s="56" t="s">
        <v>112</v>
      </c>
      <c r="K7" s="59"/>
      <c r="L7" s="59"/>
      <c r="M7" s="59"/>
      <c r="N7" s="58"/>
    </row>
    <row r="8" spans="1:14" ht="239.4" customHeight="1" x14ac:dyDescent="0.2">
      <c r="A8" s="52" t="s">
        <v>111</v>
      </c>
      <c r="B8" s="40" t="s">
        <v>108</v>
      </c>
      <c r="C8" s="53">
        <v>43556</v>
      </c>
      <c r="D8" s="45" t="s">
        <v>132</v>
      </c>
      <c r="E8" s="54">
        <v>9010001045803</v>
      </c>
      <c r="F8" s="40" t="s">
        <v>149</v>
      </c>
      <c r="G8" s="47">
        <v>5094793</v>
      </c>
      <c r="H8" s="44">
        <v>5094793</v>
      </c>
      <c r="I8" s="55">
        <f>H8/G8</f>
        <v>1</v>
      </c>
      <c r="J8" s="56" t="s">
        <v>112</v>
      </c>
      <c r="K8" s="59"/>
      <c r="L8" s="59"/>
      <c r="M8" s="59"/>
      <c r="N8" s="58"/>
    </row>
    <row r="9" spans="1:14" ht="102.65" customHeight="1" x14ac:dyDescent="0.2">
      <c r="A9" s="69" t="s">
        <v>105</v>
      </c>
      <c r="B9" s="70" t="s">
        <v>108</v>
      </c>
      <c r="C9" s="71">
        <v>43556</v>
      </c>
      <c r="D9" s="72" t="s">
        <v>133</v>
      </c>
      <c r="E9" s="73">
        <v>7010001018703</v>
      </c>
      <c r="F9" s="70" t="s">
        <v>150</v>
      </c>
      <c r="G9" s="74">
        <v>1308000</v>
      </c>
      <c r="H9" s="75">
        <v>1308000</v>
      </c>
      <c r="I9" s="55">
        <f>H9/G9</f>
        <v>1</v>
      </c>
      <c r="J9" s="56" t="s">
        <v>90</v>
      </c>
      <c r="K9" s="59"/>
      <c r="L9" s="59"/>
      <c r="M9" s="59"/>
      <c r="N9" s="58"/>
    </row>
    <row r="10" spans="1:14" ht="109.75" customHeight="1" x14ac:dyDescent="0.2">
      <c r="A10" s="52" t="s">
        <v>81</v>
      </c>
      <c r="B10" s="40" t="s">
        <v>104</v>
      </c>
      <c r="C10" s="53">
        <v>43556</v>
      </c>
      <c r="D10" s="45" t="s">
        <v>91</v>
      </c>
      <c r="E10" s="54" t="s">
        <v>83</v>
      </c>
      <c r="F10" s="40" t="s">
        <v>92</v>
      </c>
      <c r="G10" s="64" t="s">
        <v>84</v>
      </c>
      <c r="H10" s="44">
        <v>3985200</v>
      </c>
      <c r="I10" s="55" t="s">
        <v>89</v>
      </c>
      <c r="J10" s="56" t="s">
        <v>90</v>
      </c>
      <c r="K10" s="59"/>
      <c r="L10" s="59"/>
      <c r="M10" s="59"/>
      <c r="N10" s="58"/>
    </row>
    <row r="11" spans="1:14" ht="109.75" customHeight="1" x14ac:dyDescent="0.2">
      <c r="A11" s="52" t="s">
        <v>85</v>
      </c>
      <c r="B11" s="40" t="s">
        <v>86</v>
      </c>
      <c r="C11" s="53">
        <v>43556</v>
      </c>
      <c r="D11" s="45" t="s">
        <v>87</v>
      </c>
      <c r="E11" s="54" t="s">
        <v>88</v>
      </c>
      <c r="F11" s="40" t="s">
        <v>93</v>
      </c>
      <c r="G11" s="47">
        <v>41376566</v>
      </c>
      <c r="H11" s="44">
        <v>41376566</v>
      </c>
      <c r="I11" s="60">
        <f>H11/G11</f>
        <v>1</v>
      </c>
      <c r="J11" s="61" t="s">
        <v>90</v>
      </c>
      <c r="K11" s="62"/>
      <c r="L11" s="62"/>
      <c r="M11" s="62"/>
      <c r="N11" s="63"/>
    </row>
    <row r="12" spans="1:14" ht="170.4" customHeight="1" x14ac:dyDescent="0.2">
      <c r="A12" s="52" t="s">
        <v>260</v>
      </c>
      <c r="B12" s="40" t="s">
        <v>261</v>
      </c>
      <c r="C12" s="53">
        <v>43556</v>
      </c>
      <c r="D12" s="45" t="s">
        <v>263</v>
      </c>
      <c r="E12" s="54">
        <v>3010001005457</v>
      </c>
      <c r="F12" s="40" t="s">
        <v>299</v>
      </c>
      <c r="G12" s="47">
        <v>1054800</v>
      </c>
      <c r="H12" s="44">
        <v>1054800</v>
      </c>
      <c r="I12" s="60">
        <f t="shared" ref="I12:I13" si="0">H12/G12</f>
        <v>1</v>
      </c>
      <c r="J12" s="61" t="s">
        <v>264</v>
      </c>
      <c r="K12" s="62"/>
      <c r="L12" s="62"/>
      <c r="M12" s="62"/>
      <c r="N12" s="63"/>
    </row>
    <row r="13" spans="1:14" ht="109.75" customHeight="1" x14ac:dyDescent="0.2">
      <c r="A13" s="52" t="s">
        <v>262</v>
      </c>
      <c r="B13" s="40" t="s">
        <v>266</v>
      </c>
      <c r="C13" s="53">
        <v>43556</v>
      </c>
      <c r="D13" s="45" t="s">
        <v>271</v>
      </c>
      <c r="E13" s="54">
        <v>3010001005457</v>
      </c>
      <c r="F13" s="40" t="s">
        <v>268</v>
      </c>
      <c r="G13" s="47">
        <v>4803840</v>
      </c>
      <c r="H13" s="44">
        <v>4803840</v>
      </c>
      <c r="I13" s="60">
        <f t="shared" si="0"/>
        <v>1</v>
      </c>
      <c r="J13" s="61" t="s">
        <v>264</v>
      </c>
      <c r="K13" s="62"/>
      <c r="L13" s="62"/>
      <c r="M13" s="62"/>
      <c r="N13" s="63"/>
    </row>
    <row r="14" spans="1:14" ht="109.75" customHeight="1" x14ac:dyDescent="0.2">
      <c r="A14" s="52" t="s">
        <v>270</v>
      </c>
      <c r="B14" s="40" t="s">
        <v>261</v>
      </c>
      <c r="C14" s="53">
        <v>43556</v>
      </c>
      <c r="D14" s="45" t="s">
        <v>271</v>
      </c>
      <c r="E14" s="54">
        <v>3010001005457</v>
      </c>
      <c r="F14" s="40" t="s">
        <v>269</v>
      </c>
      <c r="G14" s="47">
        <v>1962000</v>
      </c>
      <c r="H14" s="44">
        <v>1962000</v>
      </c>
      <c r="I14" s="60">
        <f t="shared" ref="I14" si="1">H14/G14</f>
        <v>1</v>
      </c>
      <c r="J14" s="61" t="s">
        <v>264</v>
      </c>
      <c r="K14" s="62"/>
      <c r="L14" s="62"/>
      <c r="M14" s="62"/>
      <c r="N14" s="63"/>
    </row>
    <row r="15" spans="1:14" ht="109.75" customHeight="1" x14ac:dyDescent="0.2">
      <c r="A15" s="52" t="s">
        <v>265</v>
      </c>
      <c r="B15" s="40" t="s">
        <v>261</v>
      </c>
      <c r="C15" s="53">
        <v>43556</v>
      </c>
      <c r="D15" s="45" t="s">
        <v>267</v>
      </c>
      <c r="E15" s="54">
        <v>6010405003434</v>
      </c>
      <c r="F15" s="40" t="s">
        <v>269</v>
      </c>
      <c r="G15" s="47">
        <v>4328225</v>
      </c>
      <c r="H15" s="44">
        <v>4328225</v>
      </c>
      <c r="I15" s="60">
        <f t="shared" ref="I15" si="2">H15/G15</f>
        <v>1</v>
      </c>
      <c r="J15" s="61" t="s">
        <v>264</v>
      </c>
      <c r="K15" s="62"/>
      <c r="L15" s="62"/>
      <c r="M15" s="62"/>
      <c r="N15" s="63"/>
    </row>
    <row r="16" spans="1:14" ht="159" customHeight="1" x14ac:dyDescent="0.2">
      <c r="A16" s="52" t="s">
        <v>272</v>
      </c>
      <c r="B16" s="40" t="s">
        <v>261</v>
      </c>
      <c r="C16" s="53">
        <v>43556</v>
      </c>
      <c r="D16" s="45" t="s">
        <v>273</v>
      </c>
      <c r="E16" s="54">
        <v>1010001112577</v>
      </c>
      <c r="F16" s="40" t="s">
        <v>274</v>
      </c>
      <c r="G16" s="47">
        <v>2693168</v>
      </c>
      <c r="H16" s="44">
        <v>2693168</v>
      </c>
      <c r="I16" s="60">
        <f t="shared" ref="I16" si="3">H16/G16</f>
        <v>1</v>
      </c>
      <c r="J16" s="61" t="s">
        <v>264</v>
      </c>
      <c r="K16" s="62"/>
      <c r="L16" s="62"/>
      <c r="M16" s="62"/>
      <c r="N16" s="63" t="s">
        <v>275</v>
      </c>
    </row>
    <row r="17" spans="1:14" ht="336.65" customHeight="1" x14ac:dyDescent="0.2">
      <c r="A17" s="52" t="s">
        <v>276</v>
      </c>
      <c r="B17" s="40" t="s">
        <v>261</v>
      </c>
      <c r="C17" s="53">
        <v>43556</v>
      </c>
      <c r="D17" s="45" t="s">
        <v>453</v>
      </c>
      <c r="E17" s="54">
        <v>1010005001594</v>
      </c>
      <c r="F17" s="40" t="s">
        <v>450</v>
      </c>
      <c r="G17" s="47">
        <v>5053956</v>
      </c>
      <c r="H17" s="44">
        <v>5053956</v>
      </c>
      <c r="I17" s="60">
        <f t="shared" ref="I17" si="4">H17/G17</f>
        <v>1</v>
      </c>
      <c r="J17" s="61" t="s">
        <v>264</v>
      </c>
      <c r="K17" s="62"/>
      <c r="L17" s="62"/>
      <c r="M17" s="62"/>
      <c r="N17" s="63" t="s">
        <v>294</v>
      </c>
    </row>
    <row r="18" spans="1:14" ht="142.75" customHeight="1" x14ac:dyDescent="0.2">
      <c r="A18" s="52" t="s">
        <v>278</v>
      </c>
      <c r="B18" s="40" t="s">
        <v>266</v>
      </c>
      <c r="C18" s="53">
        <v>43556</v>
      </c>
      <c r="D18" s="45" t="s">
        <v>279</v>
      </c>
      <c r="E18" s="54">
        <v>8011005000968</v>
      </c>
      <c r="F18" s="40" t="s">
        <v>280</v>
      </c>
      <c r="G18" s="47">
        <v>2578300</v>
      </c>
      <c r="H18" s="44">
        <v>2578300</v>
      </c>
      <c r="I18" s="60">
        <f t="shared" ref="I18" si="5">H18/G18</f>
        <v>1</v>
      </c>
      <c r="J18" s="61" t="s">
        <v>264</v>
      </c>
      <c r="K18" s="62"/>
      <c r="L18" s="62"/>
      <c r="M18" s="62"/>
      <c r="N18" s="63"/>
    </row>
    <row r="19" spans="1:14" ht="109.25" customHeight="1" x14ac:dyDescent="0.2">
      <c r="A19" s="143" t="s">
        <v>281</v>
      </c>
      <c r="B19" s="145" t="s">
        <v>261</v>
      </c>
      <c r="C19" s="172">
        <v>43556</v>
      </c>
      <c r="D19" s="45" t="s">
        <v>282</v>
      </c>
      <c r="E19" s="54">
        <v>6010001054195</v>
      </c>
      <c r="F19" s="145" t="s">
        <v>291</v>
      </c>
      <c r="G19" s="174" t="s">
        <v>84</v>
      </c>
      <c r="H19" s="181">
        <v>4646237</v>
      </c>
      <c r="I19" s="183" t="s">
        <v>300</v>
      </c>
      <c r="J19" s="61" t="s">
        <v>264</v>
      </c>
      <c r="K19" s="62"/>
      <c r="L19" s="62"/>
      <c r="M19" s="62"/>
      <c r="N19" s="185" t="s">
        <v>284</v>
      </c>
    </row>
    <row r="20" spans="1:14" ht="99" customHeight="1" x14ac:dyDescent="0.2">
      <c r="A20" s="144"/>
      <c r="B20" s="146"/>
      <c r="C20" s="173"/>
      <c r="D20" s="45" t="s">
        <v>283</v>
      </c>
      <c r="E20" s="54">
        <v>8010001027100</v>
      </c>
      <c r="F20" s="146"/>
      <c r="G20" s="180"/>
      <c r="H20" s="182"/>
      <c r="I20" s="184"/>
      <c r="J20" s="61" t="s">
        <v>264</v>
      </c>
      <c r="K20" s="62"/>
      <c r="L20" s="62"/>
      <c r="M20" s="62"/>
      <c r="N20" s="186"/>
    </row>
    <row r="21" spans="1:14" ht="115.75" customHeight="1" x14ac:dyDescent="0.2">
      <c r="A21" s="52" t="s">
        <v>285</v>
      </c>
      <c r="B21" s="40" t="s">
        <v>288</v>
      </c>
      <c r="C21" s="53">
        <v>43556</v>
      </c>
      <c r="D21" s="45" t="s">
        <v>393</v>
      </c>
      <c r="E21" s="54" t="s">
        <v>264</v>
      </c>
      <c r="F21" s="40" t="s">
        <v>292</v>
      </c>
      <c r="G21" s="64" t="s">
        <v>84</v>
      </c>
      <c r="H21" s="44">
        <v>1539000</v>
      </c>
      <c r="I21" s="60" t="s">
        <v>264</v>
      </c>
      <c r="J21" s="61" t="s">
        <v>264</v>
      </c>
      <c r="K21" s="62"/>
      <c r="L21" s="62"/>
      <c r="M21" s="62"/>
      <c r="N21" s="63" t="s">
        <v>295</v>
      </c>
    </row>
    <row r="22" spans="1:14" ht="133.25" customHeight="1" x14ac:dyDescent="0.2">
      <c r="A22" s="52" t="s">
        <v>286</v>
      </c>
      <c r="B22" s="40" t="s">
        <v>261</v>
      </c>
      <c r="C22" s="53">
        <v>43556</v>
      </c>
      <c r="D22" s="45" t="s">
        <v>394</v>
      </c>
      <c r="E22" s="54" t="s">
        <v>264</v>
      </c>
      <c r="F22" s="40" t="s">
        <v>293</v>
      </c>
      <c r="G22" s="64" t="s">
        <v>84</v>
      </c>
      <c r="H22" s="44">
        <v>3439000</v>
      </c>
      <c r="I22" s="60" t="s">
        <v>264</v>
      </c>
      <c r="J22" s="61" t="s">
        <v>290</v>
      </c>
      <c r="K22" s="62"/>
      <c r="L22" s="62"/>
      <c r="M22" s="62"/>
      <c r="N22" s="63" t="s">
        <v>296</v>
      </c>
    </row>
    <row r="23" spans="1:14" ht="121.25" customHeight="1" x14ac:dyDescent="0.2">
      <c r="A23" s="52" t="s">
        <v>287</v>
      </c>
      <c r="B23" s="40" t="s">
        <v>288</v>
      </c>
      <c r="C23" s="53">
        <v>43556</v>
      </c>
      <c r="D23" s="45" t="s">
        <v>395</v>
      </c>
      <c r="E23" s="54" t="s">
        <v>290</v>
      </c>
      <c r="F23" s="40" t="s">
        <v>292</v>
      </c>
      <c r="G23" s="64" t="s">
        <v>84</v>
      </c>
      <c r="H23" s="44">
        <v>3515000</v>
      </c>
      <c r="I23" s="60" t="s">
        <v>264</v>
      </c>
      <c r="J23" s="61" t="s">
        <v>264</v>
      </c>
      <c r="K23" s="62"/>
      <c r="L23" s="62"/>
      <c r="M23" s="62"/>
      <c r="N23" s="63" t="s">
        <v>297</v>
      </c>
    </row>
    <row r="24" spans="1:14" ht="124.75" customHeight="1" x14ac:dyDescent="0.2">
      <c r="A24" s="52" t="s">
        <v>287</v>
      </c>
      <c r="B24" s="40" t="s">
        <v>289</v>
      </c>
      <c r="C24" s="53">
        <v>43556</v>
      </c>
      <c r="D24" s="45" t="s">
        <v>464</v>
      </c>
      <c r="E24" s="54" t="s">
        <v>264</v>
      </c>
      <c r="F24" s="40" t="s">
        <v>292</v>
      </c>
      <c r="G24" s="64" t="s">
        <v>84</v>
      </c>
      <c r="H24" s="44">
        <v>3572000</v>
      </c>
      <c r="I24" s="60" t="s">
        <v>298</v>
      </c>
      <c r="J24" s="61" t="s">
        <v>264</v>
      </c>
      <c r="K24" s="62"/>
      <c r="L24" s="62"/>
      <c r="M24" s="62"/>
      <c r="N24" s="63" t="s">
        <v>277</v>
      </c>
    </row>
    <row r="25" spans="1:14" ht="118.25" customHeight="1" x14ac:dyDescent="0.2">
      <c r="A25" s="52" t="s">
        <v>287</v>
      </c>
      <c r="B25" s="40" t="s">
        <v>261</v>
      </c>
      <c r="C25" s="53">
        <v>43556</v>
      </c>
      <c r="D25" s="45" t="s">
        <v>465</v>
      </c>
      <c r="E25" s="54" t="s">
        <v>264</v>
      </c>
      <c r="F25" s="40" t="s">
        <v>292</v>
      </c>
      <c r="G25" s="64" t="s">
        <v>84</v>
      </c>
      <c r="H25" s="44">
        <v>1900000</v>
      </c>
      <c r="I25" s="60" t="s">
        <v>290</v>
      </c>
      <c r="J25" s="61" t="s">
        <v>264</v>
      </c>
      <c r="K25" s="62"/>
      <c r="L25" s="62"/>
      <c r="M25" s="62"/>
      <c r="N25" s="63" t="s">
        <v>277</v>
      </c>
    </row>
    <row r="26" spans="1:14" s="24" customFormat="1" ht="162" customHeight="1" x14ac:dyDescent="0.2">
      <c r="A26" s="52" t="s">
        <v>20</v>
      </c>
      <c r="B26" s="40" t="s">
        <v>54</v>
      </c>
      <c r="C26" s="53">
        <v>43556</v>
      </c>
      <c r="D26" s="45" t="s">
        <v>21</v>
      </c>
      <c r="E26" s="54">
        <v>2011101014084</v>
      </c>
      <c r="F26" s="40" t="s">
        <v>161</v>
      </c>
      <c r="G26" s="64" t="s">
        <v>17</v>
      </c>
      <c r="H26" s="44">
        <v>10230000</v>
      </c>
      <c r="I26" s="65" t="s">
        <v>18</v>
      </c>
      <c r="J26" s="66" t="s">
        <v>18</v>
      </c>
      <c r="K26" s="67"/>
      <c r="L26" s="67"/>
      <c r="M26" s="67"/>
      <c r="N26" s="68"/>
    </row>
    <row r="27" spans="1:14" s="24" customFormat="1" ht="216.65" customHeight="1" x14ac:dyDescent="0.2">
      <c r="A27" s="69" t="s">
        <v>22</v>
      </c>
      <c r="B27" s="70" t="s">
        <v>54</v>
      </c>
      <c r="C27" s="71">
        <v>43556</v>
      </c>
      <c r="D27" s="72" t="s">
        <v>23</v>
      </c>
      <c r="E27" s="73">
        <v>9010001096367</v>
      </c>
      <c r="F27" s="5" t="s">
        <v>451</v>
      </c>
      <c r="G27" s="126" t="s">
        <v>17</v>
      </c>
      <c r="H27" s="75">
        <v>13750000</v>
      </c>
      <c r="I27" s="6" t="s">
        <v>18</v>
      </c>
      <c r="J27" s="7" t="s">
        <v>18</v>
      </c>
      <c r="K27" s="76"/>
      <c r="L27" s="76"/>
      <c r="M27" s="76"/>
      <c r="N27" s="77"/>
    </row>
    <row r="28" spans="1:14" s="24" customFormat="1" ht="105" customHeight="1" x14ac:dyDescent="0.2">
      <c r="A28" s="69" t="s">
        <v>46</v>
      </c>
      <c r="B28" s="70" t="s">
        <v>54</v>
      </c>
      <c r="C28" s="71">
        <v>43556</v>
      </c>
      <c r="D28" s="72" t="s">
        <v>47</v>
      </c>
      <c r="E28" s="73">
        <v>3060001012804</v>
      </c>
      <c r="F28" s="70" t="s">
        <v>165</v>
      </c>
      <c r="G28" s="126" t="s">
        <v>17</v>
      </c>
      <c r="H28" s="75">
        <v>14740000</v>
      </c>
      <c r="I28" s="6" t="s">
        <v>18</v>
      </c>
      <c r="J28" s="7" t="s">
        <v>18</v>
      </c>
      <c r="K28" s="76"/>
      <c r="L28" s="76"/>
      <c r="M28" s="76"/>
      <c r="N28" s="77"/>
    </row>
    <row r="29" spans="1:14" s="24" customFormat="1" ht="164.4" customHeight="1" x14ac:dyDescent="0.2">
      <c r="A29" s="69" t="s">
        <v>29</v>
      </c>
      <c r="B29" s="70" t="s">
        <v>54</v>
      </c>
      <c r="C29" s="71">
        <v>43556</v>
      </c>
      <c r="D29" s="72" t="s">
        <v>30</v>
      </c>
      <c r="E29" s="73">
        <v>8230001003186</v>
      </c>
      <c r="F29" s="70" t="s">
        <v>442</v>
      </c>
      <c r="G29" s="126" t="s">
        <v>17</v>
      </c>
      <c r="H29" s="75">
        <v>4510000</v>
      </c>
      <c r="I29" s="6" t="s">
        <v>18</v>
      </c>
      <c r="J29" s="7" t="s">
        <v>18</v>
      </c>
      <c r="K29" s="76"/>
      <c r="L29" s="76"/>
      <c r="M29" s="76"/>
      <c r="N29" s="77"/>
    </row>
    <row r="30" spans="1:14" s="24" customFormat="1" ht="105.5" customHeight="1" x14ac:dyDescent="0.2">
      <c r="A30" s="52" t="s">
        <v>24</v>
      </c>
      <c r="B30" s="70" t="s">
        <v>54</v>
      </c>
      <c r="C30" s="71">
        <v>43556</v>
      </c>
      <c r="D30" s="45" t="s">
        <v>25</v>
      </c>
      <c r="E30" s="73">
        <v>4080101014490</v>
      </c>
      <c r="F30" s="37" t="s">
        <v>26</v>
      </c>
      <c r="G30" s="74">
        <v>3017148</v>
      </c>
      <c r="H30" s="75">
        <v>3017148</v>
      </c>
      <c r="I30" s="6">
        <f>H30/G30</f>
        <v>1</v>
      </c>
      <c r="J30" s="7" t="s">
        <v>18</v>
      </c>
      <c r="K30" s="76"/>
      <c r="L30" s="76"/>
      <c r="M30" s="76"/>
      <c r="N30" s="77"/>
    </row>
    <row r="31" spans="1:14" s="25" customFormat="1" ht="103" customHeight="1" x14ac:dyDescent="0.2">
      <c r="A31" s="69" t="s">
        <v>27</v>
      </c>
      <c r="B31" s="70" t="s">
        <v>54</v>
      </c>
      <c r="C31" s="71">
        <v>43556</v>
      </c>
      <c r="D31" s="72" t="s">
        <v>28</v>
      </c>
      <c r="E31" s="78">
        <v>4010405010556</v>
      </c>
      <c r="F31" s="5" t="s">
        <v>443</v>
      </c>
      <c r="G31" s="74">
        <v>3630857</v>
      </c>
      <c r="H31" s="75">
        <v>3630857</v>
      </c>
      <c r="I31" s="6">
        <f>H31/G31</f>
        <v>1</v>
      </c>
      <c r="J31" s="7" t="s">
        <v>18</v>
      </c>
      <c r="K31" s="76"/>
      <c r="L31" s="76"/>
      <c r="M31" s="76"/>
      <c r="N31" s="77"/>
    </row>
    <row r="32" spans="1:14" s="25" customFormat="1" ht="123.65" customHeight="1" x14ac:dyDescent="0.2">
      <c r="A32" s="69" t="s">
        <v>49</v>
      </c>
      <c r="B32" s="70" t="s">
        <v>54</v>
      </c>
      <c r="C32" s="71">
        <v>43556</v>
      </c>
      <c r="D32" s="72" t="s">
        <v>50</v>
      </c>
      <c r="E32" s="79">
        <v>1011801006274</v>
      </c>
      <c r="F32" s="5" t="s">
        <v>79</v>
      </c>
      <c r="G32" s="126" t="s">
        <v>33</v>
      </c>
      <c r="H32" s="75">
        <v>944602</v>
      </c>
      <c r="I32" s="6" t="s">
        <v>18</v>
      </c>
      <c r="J32" s="7" t="s">
        <v>39</v>
      </c>
      <c r="K32" s="76"/>
      <c r="L32" s="76"/>
      <c r="M32" s="76"/>
      <c r="N32" s="77"/>
    </row>
    <row r="33" spans="1:14" s="25" customFormat="1" ht="146.4" customHeight="1" x14ac:dyDescent="0.2">
      <c r="A33" s="170" t="s">
        <v>154</v>
      </c>
      <c r="B33" s="153" t="s">
        <v>110</v>
      </c>
      <c r="C33" s="172">
        <v>43556</v>
      </c>
      <c r="D33" s="72" t="s">
        <v>118</v>
      </c>
      <c r="E33" s="79">
        <v>7030001022959</v>
      </c>
      <c r="F33" s="153" t="s">
        <v>381</v>
      </c>
      <c r="G33" s="174" t="s">
        <v>382</v>
      </c>
      <c r="H33" s="176">
        <v>14881099</v>
      </c>
      <c r="I33" s="147" t="s">
        <v>398</v>
      </c>
      <c r="J33" s="7" t="s">
        <v>112</v>
      </c>
      <c r="K33" s="76"/>
      <c r="L33" s="76"/>
      <c r="M33" s="76"/>
      <c r="N33" s="178" t="s">
        <v>121</v>
      </c>
    </row>
    <row r="34" spans="1:14" s="25" customFormat="1" ht="146.4" customHeight="1" x14ac:dyDescent="0.2">
      <c r="A34" s="171"/>
      <c r="B34" s="155"/>
      <c r="C34" s="173"/>
      <c r="D34" s="72" t="s">
        <v>119</v>
      </c>
      <c r="E34" s="79">
        <v>1012701002363</v>
      </c>
      <c r="F34" s="155"/>
      <c r="G34" s="175"/>
      <c r="H34" s="177"/>
      <c r="I34" s="149"/>
      <c r="J34" s="7" t="s">
        <v>120</v>
      </c>
      <c r="K34" s="76"/>
      <c r="L34" s="76"/>
      <c r="M34" s="76"/>
      <c r="N34" s="179"/>
    </row>
    <row r="35" spans="1:14" s="25" customFormat="1" ht="217.25" customHeight="1" x14ac:dyDescent="0.2">
      <c r="A35" s="80" t="s">
        <v>155</v>
      </c>
      <c r="B35" s="37" t="s">
        <v>110</v>
      </c>
      <c r="C35" s="53">
        <v>43556</v>
      </c>
      <c r="D35" s="72" t="s">
        <v>122</v>
      </c>
      <c r="E35" s="79">
        <v>6010001054195</v>
      </c>
      <c r="F35" s="37" t="s">
        <v>452</v>
      </c>
      <c r="G35" s="64" t="s">
        <v>84</v>
      </c>
      <c r="H35" s="81">
        <v>4531394</v>
      </c>
      <c r="I35" s="65" t="s">
        <v>398</v>
      </c>
      <c r="J35" s="7" t="s">
        <v>162</v>
      </c>
      <c r="K35" s="76"/>
      <c r="L35" s="76"/>
      <c r="M35" s="76"/>
      <c r="N35" s="68" t="s">
        <v>123</v>
      </c>
    </row>
    <row r="36" spans="1:14" s="25" customFormat="1" ht="123" customHeight="1" x14ac:dyDescent="0.2">
      <c r="A36" s="80" t="s">
        <v>126</v>
      </c>
      <c r="B36" s="37" t="s">
        <v>104</v>
      </c>
      <c r="C36" s="53">
        <v>43556</v>
      </c>
      <c r="D36" s="72" t="s">
        <v>134</v>
      </c>
      <c r="E36" s="79">
        <v>2010401020081</v>
      </c>
      <c r="F36" s="37" t="s">
        <v>125</v>
      </c>
      <c r="G36" s="64" t="s">
        <v>84</v>
      </c>
      <c r="H36" s="81">
        <v>4815936</v>
      </c>
      <c r="I36" s="65" t="s">
        <v>140</v>
      </c>
      <c r="J36" s="7" t="s">
        <v>140</v>
      </c>
      <c r="K36" s="76"/>
      <c r="L36" s="76"/>
      <c r="M36" s="76"/>
      <c r="N36" s="68" t="s">
        <v>123</v>
      </c>
    </row>
    <row r="37" spans="1:14" s="25" customFormat="1" ht="123.65" customHeight="1" x14ac:dyDescent="0.2">
      <c r="A37" s="69" t="s">
        <v>66</v>
      </c>
      <c r="B37" s="70" t="s">
        <v>74</v>
      </c>
      <c r="C37" s="71">
        <v>43556</v>
      </c>
      <c r="D37" s="72" t="s">
        <v>67</v>
      </c>
      <c r="E37" s="79">
        <v>4010001034620</v>
      </c>
      <c r="F37" s="5" t="s">
        <v>124</v>
      </c>
      <c r="G37" s="126" t="s">
        <v>37</v>
      </c>
      <c r="H37" s="75">
        <v>9680000</v>
      </c>
      <c r="I37" s="6" t="s">
        <v>61</v>
      </c>
      <c r="J37" s="7" t="s">
        <v>61</v>
      </c>
      <c r="K37" s="76"/>
      <c r="L37" s="76"/>
      <c r="M37" s="76"/>
      <c r="N37" s="77"/>
    </row>
    <row r="38" spans="1:14" s="25" customFormat="1" ht="123.65" customHeight="1" x14ac:dyDescent="0.2">
      <c r="A38" s="69" t="s">
        <v>68</v>
      </c>
      <c r="B38" s="70" t="s">
        <v>190</v>
      </c>
      <c r="C38" s="71">
        <v>43556</v>
      </c>
      <c r="D38" s="72" t="s">
        <v>69</v>
      </c>
      <c r="E38" s="79">
        <v>3010001020497</v>
      </c>
      <c r="F38" s="5" t="s">
        <v>80</v>
      </c>
      <c r="G38" s="126" t="s">
        <v>37</v>
      </c>
      <c r="H38" s="75">
        <v>2332000</v>
      </c>
      <c r="I38" s="6" t="s">
        <v>61</v>
      </c>
      <c r="J38" s="7" t="s">
        <v>61</v>
      </c>
      <c r="K38" s="76"/>
      <c r="L38" s="76"/>
      <c r="M38" s="76"/>
      <c r="N38" s="77"/>
    </row>
    <row r="39" spans="1:14" s="25" customFormat="1" ht="123.65" customHeight="1" x14ac:dyDescent="0.2">
      <c r="A39" s="69" t="s">
        <v>70</v>
      </c>
      <c r="B39" s="70" t="s">
        <v>75</v>
      </c>
      <c r="C39" s="71">
        <v>43556</v>
      </c>
      <c r="D39" s="72" t="s">
        <v>71</v>
      </c>
      <c r="E39" s="79">
        <v>9012801002438</v>
      </c>
      <c r="F39" s="5" t="s">
        <v>80</v>
      </c>
      <c r="G39" s="126" t="s">
        <v>37</v>
      </c>
      <c r="H39" s="75">
        <v>1357400</v>
      </c>
      <c r="I39" s="6" t="s">
        <v>61</v>
      </c>
      <c r="J39" s="7" t="s">
        <v>62</v>
      </c>
      <c r="K39" s="76"/>
      <c r="L39" s="76"/>
      <c r="M39" s="76"/>
      <c r="N39" s="77"/>
    </row>
    <row r="40" spans="1:14" s="25" customFormat="1" ht="123.65" customHeight="1" x14ac:dyDescent="0.2">
      <c r="A40" s="69" t="s">
        <v>72</v>
      </c>
      <c r="B40" s="70" t="s">
        <v>75</v>
      </c>
      <c r="C40" s="71">
        <v>43556</v>
      </c>
      <c r="D40" s="72" t="s">
        <v>73</v>
      </c>
      <c r="E40" s="79">
        <v>8010005018566</v>
      </c>
      <c r="F40" s="5" t="s">
        <v>80</v>
      </c>
      <c r="G40" s="126" t="s">
        <v>37</v>
      </c>
      <c r="H40" s="75">
        <v>18004312</v>
      </c>
      <c r="I40" s="6" t="s">
        <v>62</v>
      </c>
      <c r="J40" s="7" t="s">
        <v>61</v>
      </c>
      <c r="K40" s="76" t="s">
        <v>76</v>
      </c>
      <c r="L40" s="76" t="s">
        <v>77</v>
      </c>
      <c r="M40" s="76">
        <v>1</v>
      </c>
      <c r="N40" s="77" t="s">
        <v>78</v>
      </c>
    </row>
    <row r="41" spans="1:14" s="25" customFormat="1" ht="123.65" customHeight="1" x14ac:dyDescent="0.2">
      <c r="A41" s="69" t="s">
        <v>55</v>
      </c>
      <c r="B41" s="70" t="s">
        <v>59</v>
      </c>
      <c r="C41" s="71">
        <v>43556</v>
      </c>
      <c r="D41" s="72" t="s">
        <v>64</v>
      </c>
      <c r="E41" s="79">
        <v>4060001008033</v>
      </c>
      <c r="F41" s="5" t="s">
        <v>56</v>
      </c>
      <c r="G41" s="126" t="s">
        <v>17</v>
      </c>
      <c r="H41" s="75">
        <v>1589693</v>
      </c>
      <c r="I41" s="6" t="s">
        <v>61</v>
      </c>
      <c r="J41" s="7" t="s">
        <v>61</v>
      </c>
      <c r="K41" s="76"/>
      <c r="L41" s="76"/>
      <c r="M41" s="76"/>
      <c r="N41" s="77" t="s">
        <v>78</v>
      </c>
    </row>
    <row r="42" spans="1:14" s="25" customFormat="1" ht="123.65" customHeight="1" x14ac:dyDescent="0.2">
      <c r="A42" s="69" t="s">
        <v>58</v>
      </c>
      <c r="B42" s="70" t="s">
        <v>60</v>
      </c>
      <c r="C42" s="71">
        <v>43556</v>
      </c>
      <c r="D42" s="72" t="s">
        <v>65</v>
      </c>
      <c r="E42" s="79">
        <v>8013101001503</v>
      </c>
      <c r="F42" s="5" t="s">
        <v>57</v>
      </c>
      <c r="G42" s="126" t="s">
        <v>17</v>
      </c>
      <c r="H42" s="75">
        <v>1296000</v>
      </c>
      <c r="I42" s="6" t="s">
        <v>61</v>
      </c>
      <c r="J42" s="7" t="s">
        <v>62</v>
      </c>
      <c r="K42" s="76"/>
      <c r="L42" s="76"/>
      <c r="M42" s="76"/>
      <c r="N42" s="77" t="s">
        <v>63</v>
      </c>
    </row>
    <row r="43" spans="1:14" s="25" customFormat="1" ht="147" customHeight="1" x14ac:dyDescent="0.2">
      <c r="A43" s="69" t="s">
        <v>51</v>
      </c>
      <c r="B43" s="70" t="s">
        <v>54</v>
      </c>
      <c r="C43" s="71">
        <v>43558</v>
      </c>
      <c r="D43" s="72" t="s">
        <v>48</v>
      </c>
      <c r="E43" s="79">
        <v>1010401023408</v>
      </c>
      <c r="F43" s="5" t="s">
        <v>52</v>
      </c>
      <c r="G43" s="74">
        <v>1710720</v>
      </c>
      <c r="H43" s="75">
        <v>1710720</v>
      </c>
      <c r="I43" s="6">
        <f>H43/G43</f>
        <v>1</v>
      </c>
      <c r="J43" s="7" t="s">
        <v>39</v>
      </c>
      <c r="K43" s="76"/>
      <c r="L43" s="76"/>
      <c r="M43" s="76"/>
      <c r="N43" s="77"/>
    </row>
    <row r="44" spans="1:14" s="25" customFormat="1" ht="172.75" customHeight="1" x14ac:dyDescent="0.2">
      <c r="A44" s="69" t="s">
        <v>34</v>
      </c>
      <c r="B44" s="70" t="s">
        <v>54</v>
      </c>
      <c r="C44" s="71">
        <v>43559</v>
      </c>
      <c r="D44" s="72" t="s">
        <v>31</v>
      </c>
      <c r="E44" s="79" t="s">
        <v>32</v>
      </c>
      <c r="F44" s="5" t="s">
        <v>42</v>
      </c>
      <c r="G44" s="126" t="s">
        <v>33</v>
      </c>
      <c r="H44" s="75">
        <v>5346000</v>
      </c>
      <c r="I44" s="6" t="s">
        <v>18</v>
      </c>
      <c r="J44" s="7" t="s">
        <v>39</v>
      </c>
      <c r="K44" s="76"/>
      <c r="L44" s="76"/>
      <c r="M44" s="76"/>
      <c r="N44" s="77"/>
    </row>
    <row r="45" spans="1:14" s="24" customFormat="1" ht="135" customHeight="1" x14ac:dyDescent="0.2">
      <c r="A45" s="69" t="s">
        <v>35</v>
      </c>
      <c r="B45" s="70" t="s">
        <v>54</v>
      </c>
      <c r="C45" s="71">
        <v>43559</v>
      </c>
      <c r="D45" s="82" t="s">
        <v>36</v>
      </c>
      <c r="E45" s="78" t="s">
        <v>40</v>
      </c>
      <c r="F45" s="5" t="s">
        <v>41</v>
      </c>
      <c r="G45" s="127" t="s">
        <v>37</v>
      </c>
      <c r="H45" s="83">
        <v>24840000</v>
      </c>
      <c r="I45" s="55" t="s">
        <v>38</v>
      </c>
      <c r="J45" s="7" t="s">
        <v>18</v>
      </c>
      <c r="K45" s="76"/>
      <c r="L45" s="76"/>
      <c r="M45" s="76"/>
      <c r="N45" s="77"/>
    </row>
    <row r="46" spans="1:14" s="24" customFormat="1" ht="135" customHeight="1" x14ac:dyDescent="0.2">
      <c r="A46" s="69" t="s">
        <v>141</v>
      </c>
      <c r="B46" s="70" t="s">
        <v>142</v>
      </c>
      <c r="C46" s="71">
        <v>43559</v>
      </c>
      <c r="D46" s="82" t="s">
        <v>143</v>
      </c>
      <c r="E46" s="78">
        <v>2050001025188</v>
      </c>
      <c r="F46" s="5" t="s">
        <v>144</v>
      </c>
      <c r="G46" s="83">
        <v>4913136</v>
      </c>
      <c r="H46" s="83">
        <v>4913136</v>
      </c>
      <c r="I46" s="6">
        <f t="shared" ref="I46:I51" si="6">H46/G46</f>
        <v>1</v>
      </c>
      <c r="J46" s="7" t="s">
        <v>140</v>
      </c>
      <c r="K46" s="76"/>
      <c r="L46" s="76"/>
      <c r="M46" s="76"/>
      <c r="N46" s="77"/>
    </row>
    <row r="47" spans="1:14" s="25" customFormat="1" ht="138.65" customHeight="1" x14ac:dyDescent="0.2">
      <c r="A47" s="8" t="s">
        <v>43</v>
      </c>
      <c r="B47" s="70" t="s">
        <v>54</v>
      </c>
      <c r="C47" s="71">
        <v>43560</v>
      </c>
      <c r="D47" s="42" t="s">
        <v>45</v>
      </c>
      <c r="E47" s="43">
        <v>2010001021496</v>
      </c>
      <c r="F47" s="5" t="s">
        <v>44</v>
      </c>
      <c r="G47" s="75">
        <v>1097064</v>
      </c>
      <c r="H47" s="84">
        <v>1097064</v>
      </c>
      <c r="I47" s="6">
        <f t="shared" si="6"/>
        <v>1</v>
      </c>
      <c r="J47" s="7" t="s">
        <v>18</v>
      </c>
      <c r="K47" s="76"/>
      <c r="L47" s="76"/>
      <c r="M47" s="76"/>
      <c r="N47" s="77"/>
    </row>
    <row r="48" spans="1:14" s="25" customFormat="1" ht="118.5" customHeight="1" x14ac:dyDescent="0.2">
      <c r="A48" s="85" t="s">
        <v>106</v>
      </c>
      <c r="B48" s="86" t="s">
        <v>104</v>
      </c>
      <c r="C48" s="87">
        <v>43563</v>
      </c>
      <c r="D48" s="88" t="s">
        <v>136</v>
      </c>
      <c r="E48" s="89">
        <v>3180001031569</v>
      </c>
      <c r="F48" s="26" t="s">
        <v>160</v>
      </c>
      <c r="G48" s="90">
        <v>1526720</v>
      </c>
      <c r="H48" s="91">
        <v>1526720</v>
      </c>
      <c r="I48" s="6">
        <f t="shared" si="6"/>
        <v>1</v>
      </c>
      <c r="J48" s="7" t="s">
        <v>18</v>
      </c>
      <c r="K48" s="92"/>
      <c r="L48" s="92"/>
      <c r="M48" s="92"/>
      <c r="N48" s="27"/>
    </row>
    <row r="49" spans="1:14" s="25" customFormat="1" ht="213" customHeight="1" x14ac:dyDescent="0.2">
      <c r="A49" s="85" t="s">
        <v>109</v>
      </c>
      <c r="B49" s="86" t="s">
        <v>110</v>
      </c>
      <c r="C49" s="87">
        <v>43579</v>
      </c>
      <c r="D49" s="88" t="s">
        <v>135</v>
      </c>
      <c r="E49" s="89">
        <v>4013201004021</v>
      </c>
      <c r="F49" s="26" t="s">
        <v>159</v>
      </c>
      <c r="G49" s="90">
        <v>4331350</v>
      </c>
      <c r="H49" s="91">
        <v>4331350</v>
      </c>
      <c r="I49" s="6">
        <f t="shared" si="6"/>
        <v>1</v>
      </c>
      <c r="J49" s="93" t="s">
        <v>140</v>
      </c>
      <c r="K49" s="92"/>
      <c r="L49" s="92"/>
      <c r="M49" s="92"/>
      <c r="N49" s="27"/>
    </row>
    <row r="50" spans="1:14" s="25" customFormat="1" ht="118.5" customHeight="1" x14ac:dyDescent="0.2">
      <c r="A50" s="8" t="s">
        <v>98</v>
      </c>
      <c r="B50" s="70" t="s">
        <v>86</v>
      </c>
      <c r="C50" s="71">
        <v>43580</v>
      </c>
      <c r="D50" s="42" t="s">
        <v>101</v>
      </c>
      <c r="E50" s="43" t="s">
        <v>99</v>
      </c>
      <c r="F50" s="5" t="s">
        <v>100</v>
      </c>
      <c r="G50" s="75">
        <v>6998400</v>
      </c>
      <c r="H50" s="84">
        <v>6998400</v>
      </c>
      <c r="I50" s="6">
        <f t="shared" si="6"/>
        <v>1</v>
      </c>
      <c r="J50" s="7" t="s">
        <v>89</v>
      </c>
      <c r="K50" s="76"/>
      <c r="L50" s="76"/>
      <c r="M50" s="76"/>
      <c r="N50" s="77"/>
    </row>
    <row r="51" spans="1:14" s="25" customFormat="1" ht="157.75" customHeight="1" x14ac:dyDescent="0.2">
      <c r="A51" s="85" t="s">
        <v>94</v>
      </c>
      <c r="B51" s="86" t="s">
        <v>82</v>
      </c>
      <c r="C51" s="87">
        <v>43581</v>
      </c>
      <c r="D51" s="88" t="s">
        <v>95</v>
      </c>
      <c r="E51" s="89">
        <v>2010101002669</v>
      </c>
      <c r="F51" s="26" t="s">
        <v>53</v>
      </c>
      <c r="G51" s="90">
        <v>4957200</v>
      </c>
      <c r="H51" s="91">
        <v>4957200</v>
      </c>
      <c r="I51" s="94">
        <f t="shared" si="6"/>
        <v>1</v>
      </c>
      <c r="J51" s="93" t="s">
        <v>89</v>
      </c>
      <c r="K51" s="92"/>
      <c r="L51" s="92"/>
      <c r="M51" s="92"/>
      <c r="N51" s="27"/>
    </row>
    <row r="52" spans="1:14" s="25" customFormat="1" ht="128.4" customHeight="1" x14ac:dyDescent="0.2">
      <c r="A52" s="85" t="s">
        <v>96</v>
      </c>
      <c r="B52" s="86" t="s">
        <v>86</v>
      </c>
      <c r="C52" s="28">
        <v>43592</v>
      </c>
      <c r="D52" s="88" t="s">
        <v>87</v>
      </c>
      <c r="E52" s="89" t="s">
        <v>88</v>
      </c>
      <c r="F52" s="26" t="s">
        <v>463</v>
      </c>
      <c r="G52" s="90">
        <v>5305914</v>
      </c>
      <c r="H52" s="91">
        <v>5305914</v>
      </c>
      <c r="I52" s="6">
        <f t="shared" ref="I52:I55" si="7">H52/G52</f>
        <v>1</v>
      </c>
      <c r="J52" s="93" t="s">
        <v>102</v>
      </c>
      <c r="K52" s="92"/>
      <c r="L52" s="92"/>
      <c r="M52" s="92"/>
      <c r="N52" s="27"/>
    </row>
    <row r="53" spans="1:14" s="25" customFormat="1" ht="129" customHeight="1" x14ac:dyDescent="0.2">
      <c r="A53" s="85" t="s">
        <v>97</v>
      </c>
      <c r="B53" s="86" t="s">
        <v>86</v>
      </c>
      <c r="C53" s="28">
        <v>43592</v>
      </c>
      <c r="D53" s="88" t="s">
        <v>87</v>
      </c>
      <c r="E53" s="89" t="s">
        <v>88</v>
      </c>
      <c r="F53" s="26" t="s">
        <v>463</v>
      </c>
      <c r="G53" s="90">
        <v>9450832</v>
      </c>
      <c r="H53" s="91">
        <v>9450832</v>
      </c>
      <c r="I53" s="94">
        <f t="shared" si="7"/>
        <v>1</v>
      </c>
      <c r="J53" s="93" t="s">
        <v>89</v>
      </c>
      <c r="K53" s="92"/>
      <c r="L53" s="92"/>
      <c r="M53" s="92"/>
      <c r="N53" s="27"/>
    </row>
    <row r="54" spans="1:14" s="25" customFormat="1" ht="118.5" customHeight="1" x14ac:dyDescent="0.2">
      <c r="A54" s="85" t="s">
        <v>156</v>
      </c>
      <c r="B54" s="86" t="s">
        <v>86</v>
      </c>
      <c r="C54" s="28">
        <v>43592</v>
      </c>
      <c r="D54" s="88" t="s">
        <v>87</v>
      </c>
      <c r="E54" s="89" t="s">
        <v>88</v>
      </c>
      <c r="F54" s="26" t="s">
        <v>100</v>
      </c>
      <c r="G54" s="90">
        <v>34549350</v>
      </c>
      <c r="H54" s="91">
        <v>34549350</v>
      </c>
      <c r="I54" s="6">
        <f t="shared" si="7"/>
        <v>1</v>
      </c>
      <c r="J54" s="93" t="s">
        <v>90</v>
      </c>
      <c r="K54" s="92"/>
      <c r="L54" s="92"/>
      <c r="M54" s="92"/>
      <c r="N54" s="27"/>
    </row>
    <row r="55" spans="1:14" s="25" customFormat="1" ht="118.5" customHeight="1" x14ac:dyDescent="0.2">
      <c r="A55" s="8" t="s">
        <v>103</v>
      </c>
      <c r="B55" s="70" t="s">
        <v>115</v>
      </c>
      <c r="C55" s="28">
        <v>43598</v>
      </c>
      <c r="D55" s="42" t="s">
        <v>137</v>
      </c>
      <c r="E55" s="43">
        <v>3180001031569</v>
      </c>
      <c r="F55" s="5" t="s">
        <v>160</v>
      </c>
      <c r="G55" s="75">
        <v>939520</v>
      </c>
      <c r="H55" s="84">
        <v>939520</v>
      </c>
      <c r="I55" s="6">
        <f t="shared" si="7"/>
        <v>1</v>
      </c>
      <c r="J55" s="7" t="s">
        <v>89</v>
      </c>
      <c r="K55" s="76"/>
      <c r="L55" s="76"/>
      <c r="M55" s="76"/>
      <c r="N55" s="77"/>
    </row>
    <row r="56" spans="1:14" s="25" customFormat="1" ht="118.5" customHeight="1" x14ac:dyDescent="0.2">
      <c r="A56" s="150" t="s">
        <v>114</v>
      </c>
      <c r="B56" s="153" t="s">
        <v>145</v>
      </c>
      <c r="C56" s="156">
        <v>43607</v>
      </c>
      <c r="D56" s="88" t="s">
        <v>127</v>
      </c>
      <c r="E56" s="89">
        <v>2013305000538</v>
      </c>
      <c r="F56" s="153" t="s">
        <v>153</v>
      </c>
      <c r="G56" s="159" t="s">
        <v>151</v>
      </c>
      <c r="H56" s="162" t="s">
        <v>152</v>
      </c>
      <c r="I56" s="147" t="s">
        <v>146</v>
      </c>
      <c r="J56" s="93" t="s">
        <v>112</v>
      </c>
      <c r="K56" s="92"/>
      <c r="L56" s="92"/>
      <c r="M56" s="92"/>
      <c r="N56" s="27"/>
    </row>
    <row r="57" spans="1:14" s="25" customFormat="1" ht="118.5" customHeight="1" x14ac:dyDescent="0.2">
      <c r="A57" s="151"/>
      <c r="B57" s="154"/>
      <c r="C57" s="157"/>
      <c r="D57" s="88" t="s">
        <v>128</v>
      </c>
      <c r="E57" s="89">
        <v>1010001129530</v>
      </c>
      <c r="F57" s="154"/>
      <c r="G57" s="160"/>
      <c r="H57" s="163"/>
      <c r="I57" s="148"/>
      <c r="J57" s="93" t="s">
        <v>138</v>
      </c>
      <c r="K57" s="92"/>
      <c r="L57" s="92"/>
      <c r="M57" s="92"/>
      <c r="N57" s="27"/>
    </row>
    <row r="58" spans="1:14" s="25" customFormat="1" ht="118.5" customHeight="1" x14ac:dyDescent="0.2">
      <c r="A58" s="152"/>
      <c r="B58" s="155"/>
      <c r="C58" s="158"/>
      <c r="D58" s="88" t="s">
        <v>139</v>
      </c>
      <c r="E58" s="89">
        <v>6011205000092</v>
      </c>
      <c r="F58" s="155"/>
      <c r="G58" s="161"/>
      <c r="H58" s="164"/>
      <c r="I58" s="149"/>
      <c r="J58" s="93" t="s">
        <v>138</v>
      </c>
      <c r="K58" s="92"/>
      <c r="L58" s="92"/>
      <c r="M58" s="92"/>
      <c r="N58" s="27"/>
    </row>
    <row r="59" spans="1:14" s="25" customFormat="1" ht="118.5" customHeight="1" x14ac:dyDescent="0.2">
      <c r="A59" s="95" t="s">
        <v>163</v>
      </c>
      <c r="B59" s="96" t="s">
        <v>82</v>
      </c>
      <c r="C59" s="97">
        <v>43607</v>
      </c>
      <c r="D59" s="88" t="s">
        <v>166</v>
      </c>
      <c r="E59" s="89">
        <v>7010001064648</v>
      </c>
      <c r="F59" s="96" t="s">
        <v>165</v>
      </c>
      <c r="G59" s="98">
        <v>379473600</v>
      </c>
      <c r="H59" s="99">
        <v>378972000</v>
      </c>
      <c r="I59" s="100">
        <f t="shared" ref="I59:I65" si="8">H59/G59</f>
        <v>0.99867816891609851</v>
      </c>
      <c r="J59" s="93" t="s">
        <v>164</v>
      </c>
      <c r="K59" s="92"/>
      <c r="L59" s="92"/>
      <c r="M59" s="92"/>
      <c r="N59" s="27"/>
    </row>
    <row r="60" spans="1:14" s="25" customFormat="1" ht="133.75" customHeight="1" x14ac:dyDescent="0.2">
      <c r="A60" s="8" t="s">
        <v>167</v>
      </c>
      <c r="B60" s="5" t="s">
        <v>244</v>
      </c>
      <c r="C60" s="28">
        <v>43619</v>
      </c>
      <c r="D60" s="42" t="s">
        <v>168</v>
      </c>
      <c r="E60" s="43" t="s">
        <v>169</v>
      </c>
      <c r="F60" s="5" t="s">
        <v>170</v>
      </c>
      <c r="G60" s="75">
        <v>8030000</v>
      </c>
      <c r="H60" s="84">
        <v>8030000</v>
      </c>
      <c r="I60" s="6">
        <f t="shared" si="8"/>
        <v>1</v>
      </c>
      <c r="J60" s="7" t="s">
        <v>169</v>
      </c>
      <c r="K60" s="92"/>
      <c r="L60" s="92"/>
      <c r="M60" s="92"/>
      <c r="N60" s="27"/>
    </row>
    <row r="61" spans="1:14" s="25" customFormat="1" ht="133.75" customHeight="1" x14ac:dyDescent="0.2">
      <c r="A61" s="8" t="s">
        <v>243</v>
      </c>
      <c r="B61" s="5" t="s">
        <v>245</v>
      </c>
      <c r="C61" s="28">
        <v>43619</v>
      </c>
      <c r="D61" s="42" t="s">
        <v>246</v>
      </c>
      <c r="E61" s="43">
        <v>8010701012863</v>
      </c>
      <c r="F61" s="5" t="s">
        <v>248</v>
      </c>
      <c r="G61" s="75">
        <v>38025353</v>
      </c>
      <c r="H61" s="84">
        <v>38025353</v>
      </c>
      <c r="I61" s="6">
        <f t="shared" si="8"/>
        <v>1</v>
      </c>
      <c r="J61" s="7" t="s">
        <v>247</v>
      </c>
      <c r="K61" s="92"/>
      <c r="L61" s="92"/>
      <c r="M61" s="92"/>
      <c r="N61" s="27"/>
    </row>
    <row r="62" spans="1:14" s="25" customFormat="1" ht="133.75" customHeight="1" x14ac:dyDescent="0.2">
      <c r="A62" s="8" t="s">
        <v>239</v>
      </c>
      <c r="B62" s="5" t="s">
        <v>240</v>
      </c>
      <c r="C62" s="28">
        <v>43623</v>
      </c>
      <c r="D62" s="42" t="s">
        <v>241</v>
      </c>
      <c r="E62" s="43">
        <v>3180001031569</v>
      </c>
      <c r="F62" s="5" t="s">
        <v>242</v>
      </c>
      <c r="G62" s="75">
        <v>2093280</v>
      </c>
      <c r="H62" s="84">
        <v>2093280</v>
      </c>
      <c r="I62" s="6">
        <f t="shared" si="8"/>
        <v>1</v>
      </c>
      <c r="J62" s="7" t="s">
        <v>247</v>
      </c>
      <c r="K62" s="76"/>
      <c r="L62" s="76"/>
      <c r="M62" s="76"/>
      <c r="N62" s="77"/>
    </row>
    <row r="63" spans="1:14" s="25" customFormat="1" ht="133.75" customHeight="1" x14ac:dyDescent="0.2">
      <c r="A63" s="8" t="s">
        <v>215</v>
      </c>
      <c r="B63" s="5" t="s">
        <v>254</v>
      </c>
      <c r="C63" s="28">
        <v>43633</v>
      </c>
      <c r="D63" s="42" t="s">
        <v>228</v>
      </c>
      <c r="E63" s="43">
        <v>8010701012863</v>
      </c>
      <c r="F63" s="5" t="s">
        <v>248</v>
      </c>
      <c r="G63" s="75">
        <v>28066050</v>
      </c>
      <c r="H63" s="84">
        <v>28066050</v>
      </c>
      <c r="I63" s="6">
        <f t="shared" si="8"/>
        <v>1</v>
      </c>
      <c r="J63" s="7" t="s">
        <v>217</v>
      </c>
      <c r="K63" s="92"/>
      <c r="L63" s="92"/>
      <c r="M63" s="92"/>
      <c r="N63" s="27"/>
    </row>
    <row r="64" spans="1:14" s="25" customFormat="1" ht="133.75" customHeight="1" x14ac:dyDescent="0.2">
      <c r="A64" s="8" t="s">
        <v>253</v>
      </c>
      <c r="B64" s="5" t="s">
        <v>255</v>
      </c>
      <c r="C64" s="28">
        <v>43637</v>
      </c>
      <c r="D64" s="42" t="s">
        <v>256</v>
      </c>
      <c r="E64" s="43">
        <v>7010001064648</v>
      </c>
      <c r="F64" s="5" t="s">
        <v>257</v>
      </c>
      <c r="G64" s="75">
        <v>3324006</v>
      </c>
      <c r="H64" s="84">
        <v>3324006</v>
      </c>
      <c r="I64" s="6">
        <f t="shared" si="8"/>
        <v>1</v>
      </c>
      <c r="J64" s="7" t="s">
        <v>258</v>
      </c>
      <c r="K64" s="92"/>
      <c r="L64" s="92"/>
      <c r="M64" s="92"/>
      <c r="N64" s="27"/>
    </row>
    <row r="65" spans="1:14" s="25" customFormat="1" ht="273.64999999999998" customHeight="1" x14ac:dyDescent="0.2">
      <c r="A65" s="8" t="s">
        <v>194</v>
      </c>
      <c r="B65" s="5" t="s">
        <v>195</v>
      </c>
      <c r="C65" s="28">
        <v>43640</v>
      </c>
      <c r="D65" s="42" t="s">
        <v>196</v>
      </c>
      <c r="E65" s="43">
        <v>2010401053420</v>
      </c>
      <c r="F65" s="5" t="s">
        <v>197</v>
      </c>
      <c r="G65" s="75">
        <v>22527590</v>
      </c>
      <c r="H65" s="84">
        <v>22527590</v>
      </c>
      <c r="I65" s="6">
        <f t="shared" si="8"/>
        <v>1</v>
      </c>
      <c r="J65" s="7" t="s">
        <v>169</v>
      </c>
      <c r="K65" s="92"/>
      <c r="L65" s="92"/>
      <c r="M65" s="92"/>
      <c r="N65" s="27"/>
    </row>
    <row r="66" spans="1:14" s="25" customFormat="1" ht="118.5" customHeight="1" x14ac:dyDescent="0.2">
      <c r="A66" s="101" t="s">
        <v>171</v>
      </c>
      <c r="B66" s="5" t="s">
        <v>172</v>
      </c>
      <c r="C66" s="28">
        <v>43647</v>
      </c>
      <c r="D66" s="72" t="s">
        <v>180</v>
      </c>
      <c r="E66" s="15" t="s">
        <v>200</v>
      </c>
      <c r="F66" s="5" t="s">
        <v>184</v>
      </c>
      <c r="G66" s="102">
        <v>2369088</v>
      </c>
      <c r="H66" s="103">
        <v>2369088</v>
      </c>
      <c r="I66" s="6">
        <f t="shared" ref="I66:I86" si="9">H66/G66</f>
        <v>1</v>
      </c>
      <c r="J66" s="7" t="s">
        <v>169</v>
      </c>
      <c r="K66" s="92"/>
      <c r="L66" s="92"/>
      <c r="M66" s="92"/>
      <c r="N66" s="27"/>
    </row>
    <row r="67" spans="1:14" s="25" customFormat="1" ht="118.5" customHeight="1" x14ac:dyDescent="0.2">
      <c r="A67" s="101" t="s">
        <v>198</v>
      </c>
      <c r="B67" s="5" t="s">
        <v>205</v>
      </c>
      <c r="C67" s="28">
        <v>43647</v>
      </c>
      <c r="D67" s="72" t="s">
        <v>199</v>
      </c>
      <c r="E67" s="15" t="s">
        <v>201</v>
      </c>
      <c r="F67" s="5" t="s">
        <v>202</v>
      </c>
      <c r="G67" s="102">
        <v>3579606</v>
      </c>
      <c r="H67" s="103">
        <v>3579606</v>
      </c>
      <c r="I67" s="6">
        <f t="shared" si="9"/>
        <v>1</v>
      </c>
      <c r="J67" s="7" t="s">
        <v>203</v>
      </c>
      <c r="K67" s="76"/>
      <c r="L67" s="76"/>
      <c r="M67" s="76"/>
      <c r="N67" s="77"/>
    </row>
    <row r="68" spans="1:14" s="25" customFormat="1" ht="118.5" customHeight="1" x14ac:dyDescent="0.2">
      <c r="A68" s="101" t="s">
        <v>204</v>
      </c>
      <c r="B68" s="5" t="s">
        <v>205</v>
      </c>
      <c r="C68" s="28">
        <v>43647</v>
      </c>
      <c r="D68" s="72" t="s">
        <v>471</v>
      </c>
      <c r="E68" s="15" t="s">
        <v>226</v>
      </c>
      <c r="F68" s="5" t="s">
        <v>207</v>
      </c>
      <c r="G68" s="102">
        <v>3276701</v>
      </c>
      <c r="H68" s="103">
        <v>3276701</v>
      </c>
      <c r="I68" s="6">
        <f t="shared" si="9"/>
        <v>1</v>
      </c>
      <c r="J68" s="7"/>
      <c r="K68" s="92"/>
      <c r="L68" s="92"/>
      <c r="M68" s="92"/>
      <c r="N68" s="27"/>
    </row>
    <row r="69" spans="1:14" s="25" customFormat="1" ht="118.5" customHeight="1" x14ac:dyDescent="0.2">
      <c r="A69" s="101" t="s">
        <v>189</v>
      </c>
      <c r="B69" s="5" t="s">
        <v>75</v>
      </c>
      <c r="C69" s="28">
        <v>43647</v>
      </c>
      <c r="D69" s="72" t="s">
        <v>191</v>
      </c>
      <c r="E69" s="15" t="s">
        <v>192</v>
      </c>
      <c r="F69" s="5" t="s">
        <v>193</v>
      </c>
      <c r="G69" s="128" t="s">
        <v>84</v>
      </c>
      <c r="H69" s="103">
        <v>6050000</v>
      </c>
      <c r="I69" s="6" t="s">
        <v>188</v>
      </c>
      <c r="J69" s="7" t="s">
        <v>169</v>
      </c>
      <c r="K69" s="92"/>
      <c r="L69" s="92"/>
      <c r="M69" s="92"/>
      <c r="N69" s="27"/>
    </row>
    <row r="70" spans="1:14" s="25" customFormat="1" ht="118.5" customHeight="1" x14ac:dyDescent="0.2">
      <c r="A70" s="101" t="s">
        <v>173</v>
      </c>
      <c r="B70" s="5" t="s">
        <v>172</v>
      </c>
      <c r="C70" s="28">
        <v>43648</v>
      </c>
      <c r="D70" s="72" t="s">
        <v>181</v>
      </c>
      <c r="E70" s="15" t="s">
        <v>174</v>
      </c>
      <c r="F70" s="104" t="s">
        <v>187</v>
      </c>
      <c r="G70" s="102">
        <v>3184596</v>
      </c>
      <c r="H70" s="103">
        <v>3184596</v>
      </c>
      <c r="I70" s="6">
        <f t="shared" si="9"/>
        <v>1</v>
      </c>
      <c r="J70" s="7" t="s">
        <v>169</v>
      </c>
      <c r="K70" s="92"/>
      <c r="L70" s="92"/>
      <c r="M70" s="92"/>
      <c r="N70" s="27"/>
    </row>
    <row r="71" spans="1:14" s="25" customFormat="1" ht="202.75" customHeight="1" x14ac:dyDescent="0.2">
      <c r="A71" s="101" t="s">
        <v>215</v>
      </c>
      <c r="B71" s="5" t="s">
        <v>216</v>
      </c>
      <c r="C71" s="28">
        <v>43658</v>
      </c>
      <c r="D71" s="72" t="s">
        <v>376</v>
      </c>
      <c r="E71" s="15" t="s">
        <v>230</v>
      </c>
      <c r="F71" s="105" t="s">
        <v>249</v>
      </c>
      <c r="G71" s="102">
        <v>867630</v>
      </c>
      <c r="H71" s="103">
        <v>867630</v>
      </c>
      <c r="I71" s="6">
        <f t="shared" si="9"/>
        <v>1</v>
      </c>
      <c r="J71" s="7" t="s">
        <v>217</v>
      </c>
      <c r="K71" s="92"/>
      <c r="L71" s="92"/>
      <c r="M71" s="92"/>
      <c r="N71" s="27"/>
    </row>
    <row r="72" spans="1:14" s="25" customFormat="1" ht="137.4" customHeight="1" x14ac:dyDescent="0.2">
      <c r="A72" s="101" t="s">
        <v>175</v>
      </c>
      <c r="B72" s="5" t="s">
        <v>172</v>
      </c>
      <c r="C72" s="28">
        <v>43662</v>
      </c>
      <c r="D72" s="72" t="s">
        <v>182</v>
      </c>
      <c r="E72" s="15" t="s">
        <v>176</v>
      </c>
      <c r="F72" s="26" t="s">
        <v>185</v>
      </c>
      <c r="G72" s="102">
        <v>181280000</v>
      </c>
      <c r="H72" s="103">
        <v>181280000</v>
      </c>
      <c r="I72" s="6">
        <f t="shared" si="9"/>
        <v>1</v>
      </c>
      <c r="J72" s="7" t="s">
        <v>188</v>
      </c>
      <c r="K72" s="92"/>
      <c r="L72" s="92"/>
      <c r="M72" s="92"/>
      <c r="N72" s="27"/>
    </row>
    <row r="73" spans="1:14" s="25" customFormat="1" ht="178.25" customHeight="1" x14ac:dyDescent="0.2">
      <c r="A73" s="101" t="s">
        <v>211</v>
      </c>
      <c r="B73" s="5" t="s">
        <v>212</v>
      </c>
      <c r="C73" s="28">
        <v>43665</v>
      </c>
      <c r="D73" s="72" t="s">
        <v>213</v>
      </c>
      <c r="E73" s="15" t="s">
        <v>214</v>
      </c>
      <c r="F73" s="5" t="s">
        <v>259</v>
      </c>
      <c r="G73" s="102">
        <v>1836000</v>
      </c>
      <c r="H73" s="103">
        <v>1836000</v>
      </c>
      <c r="I73" s="6">
        <f t="shared" si="9"/>
        <v>1</v>
      </c>
      <c r="J73" s="7" t="s">
        <v>203</v>
      </c>
      <c r="K73" s="76"/>
      <c r="L73" s="76"/>
      <c r="M73" s="76"/>
      <c r="N73" s="77"/>
    </row>
    <row r="74" spans="1:14" s="25" customFormat="1" ht="137.4" customHeight="1" x14ac:dyDescent="0.2">
      <c r="A74" s="101" t="s">
        <v>208</v>
      </c>
      <c r="B74" s="5" t="s">
        <v>225</v>
      </c>
      <c r="C74" s="28">
        <v>43668</v>
      </c>
      <c r="D74" s="72" t="s">
        <v>209</v>
      </c>
      <c r="E74" s="15" t="s">
        <v>210</v>
      </c>
      <c r="F74" s="26" t="s">
        <v>219</v>
      </c>
      <c r="G74" s="102">
        <v>819500</v>
      </c>
      <c r="H74" s="103">
        <v>819500</v>
      </c>
      <c r="I74" s="6">
        <f t="shared" si="9"/>
        <v>1</v>
      </c>
      <c r="J74" s="7" t="s">
        <v>203</v>
      </c>
      <c r="K74" s="92"/>
      <c r="L74" s="92"/>
      <c r="M74" s="92"/>
      <c r="N74" s="27"/>
    </row>
    <row r="75" spans="1:14" s="25" customFormat="1" ht="137.4" customHeight="1" x14ac:dyDescent="0.2">
      <c r="A75" s="101" t="s">
        <v>224</v>
      </c>
      <c r="B75" s="5" t="s">
        <v>205</v>
      </c>
      <c r="C75" s="28">
        <v>43671</v>
      </c>
      <c r="D75" s="72" t="s">
        <v>472</v>
      </c>
      <c r="E75" s="15" t="s">
        <v>206</v>
      </c>
      <c r="F75" s="26" t="s">
        <v>227</v>
      </c>
      <c r="G75" s="102">
        <v>56517002</v>
      </c>
      <c r="H75" s="103">
        <v>56280203</v>
      </c>
      <c r="I75" s="6">
        <f t="shared" si="9"/>
        <v>0.99581012807438019</v>
      </c>
      <c r="J75" s="7" t="s">
        <v>217</v>
      </c>
      <c r="K75" s="92"/>
      <c r="L75" s="92"/>
      <c r="M75" s="92"/>
      <c r="N75" s="27"/>
    </row>
    <row r="76" spans="1:14" s="25" customFormat="1" ht="118.5" customHeight="1" x14ac:dyDescent="0.2">
      <c r="A76" s="8" t="s">
        <v>177</v>
      </c>
      <c r="B76" s="5" t="s">
        <v>172</v>
      </c>
      <c r="C76" s="28">
        <v>43676</v>
      </c>
      <c r="D76" s="72" t="s">
        <v>238</v>
      </c>
      <c r="E76" s="15" t="s">
        <v>179</v>
      </c>
      <c r="F76" s="5" t="s">
        <v>186</v>
      </c>
      <c r="G76" s="106">
        <v>1500150</v>
      </c>
      <c r="H76" s="106">
        <v>1500150</v>
      </c>
      <c r="I76" s="6">
        <f t="shared" si="9"/>
        <v>1</v>
      </c>
      <c r="J76" s="7" t="s">
        <v>169</v>
      </c>
      <c r="K76" s="92"/>
      <c r="L76" s="92"/>
      <c r="M76" s="92"/>
      <c r="N76" s="27"/>
    </row>
    <row r="77" spans="1:14" s="25" customFormat="1" ht="118.5" customHeight="1" x14ac:dyDescent="0.2">
      <c r="A77" s="8" t="s">
        <v>178</v>
      </c>
      <c r="B77" s="5" t="s">
        <v>218</v>
      </c>
      <c r="C77" s="28">
        <v>43678</v>
      </c>
      <c r="D77" s="16" t="s">
        <v>183</v>
      </c>
      <c r="E77" s="15" t="s">
        <v>415</v>
      </c>
      <c r="F77" s="26" t="s">
        <v>93</v>
      </c>
      <c r="G77" s="17">
        <v>14960000</v>
      </c>
      <c r="H77" s="17">
        <v>14960000</v>
      </c>
      <c r="I77" s="6">
        <f t="shared" si="9"/>
        <v>1</v>
      </c>
      <c r="J77" s="7" t="s">
        <v>169</v>
      </c>
      <c r="K77" s="92"/>
      <c r="L77" s="92"/>
      <c r="M77" s="92"/>
      <c r="N77" s="27"/>
    </row>
    <row r="78" spans="1:14" s="25" customFormat="1" ht="212.4" customHeight="1" x14ac:dyDescent="0.2">
      <c r="A78" s="8" t="s">
        <v>229</v>
      </c>
      <c r="B78" s="5" t="s">
        <v>205</v>
      </c>
      <c r="C78" s="28">
        <v>43682</v>
      </c>
      <c r="D78" s="72" t="s">
        <v>376</v>
      </c>
      <c r="E78" s="15" t="s">
        <v>231</v>
      </c>
      <c r="F78" s="5" t="s">
        <v>250</v>
      </c>
      <c r="G78" s="17">
        <v>2865920</v>
      </c>
      <c r="H78" s="17">
        <v>2865920</v>
      </c>
      <c r="I78" s="6">
        <f t="shared" si="9"/>
        <v>1</v>
      </c>
      <c r="J78" s="7" t="s">
        <v>217</v>
      </c>
      <c r="K78" s="76"/>
      <c r="L78" s="76"/>
      <c r="M78" s="76"/>
      <c r="N78" s="77"/>
    </row>
    <row r="79" spans="1:14" s="25" customFormat="1" ht="212.4" customHeight="1" x14ac:dyDescent="0.2">
      <c r="A79" s="8" t="s">
        <v>350</v>
      </c>
      <c r="B79" s="5" t="s">
        <v>352</v>
      </c>
      <c r="C79" s="28">
        <v>43683</v>
      </c>
      <c r="D79" s="16" t="s">
        <v>353</v>
      </c>
      <c r="E79" s="15" t="s">
        <v>99</v>
      </c>
      <c r="F79" s="26" t="s">
        <v>359</v>
      </c>
      <c r="G79" s="17">
        <v>8149900</v>
      </c>
      <c r="H79" s="17">
        <v>8149900</v>
      </c>
      <c r="I79" s="6">
        <f>H79/G79</f>
        <v>1</v>
      </c>
      <c r="J79" s="7" t="s">
        <v>355</v>
      </c>
      <c r="K79" s="92"/>
      <c r="L79" s="92"/>
      <c r="M79" s="92"/>
      <c r="N79" s="27"/>
    </row>
    <row r="80" spans="1:14" s="25" customFormat="1" ht="118.5" customHeight="1" x14ac:dyDescent="0.2">
      <c r="A80" s="8" t="s">
        <v>220</v>
      </c>
      <c r="B80" s="5" t="s">
        <v>351</v>
      </c>
      <c r="C80" s="28">
        <v>43686</v>
      </c>
      <c r="D80" s="42" t="s">
        <v>221</v>
      </c>
      <c r="E80" s="43">
        <v>9011001029597</v>
      </c>
      <c r="F80" s="5" t="s">
        <v>219</v>
      </c>
      <c r="G80" s="17">
        <v>819500</v>
      </c>
      <c r="H80" s="84">
        <v>819500</v>
      </c>
      <c r="I80" s="6">
        <f t="shared" si="9"/>
        <v>1</v>
      </c>
      <c r="J80" s="7" t="s">
        <v>203</v>
      </c>
      <c r="K80" s="92"/>
      <c r="L80" s="92"/>
      <c r="M80" s="92"/>
      <c r="N80" s="27"/>
    </row>
    <row r="81" spans="1:14" s="25" customFormat="1" ht="201" customHeight="1" x14ac:dyDescent="0.2">
      <c r="A81" s="8" t="s">
        <v>229</v>
      </c>
      <c r="B81" s="5" t="s">
        <v>351</v>
      </c>
      <c r="C81" s="28">
        <v>43686</v>
      </c>
      <c r="D81" s="42" t="s">
        <v>376</v>
      </c>
      <c r="E81" s="43">
        <v>4013201004021</v>
      </c>
      <c r="F81" s="5" t="s">
        <v>354</v>
      </c>
      <c r="G81" s="17">
        <v>2861674</v>
      </c>
      <c r="H81" s="84">
        <v>2861674</v>
      </c>
      <c r="I81" s="6">
        <f t="shared" si="9"/>
        <v>1</v>
      </c>
      <c r="J81" s="7" t="s">
        <v>217</v>
      </c>
      <c r="K81" s="92"/>
      <c r="L81" s="92"/>
      <c r="M81" s="92"/>
      <c r="N81" s="27"/>
    </row>
    <row r="82" spans="1:14" s="25" customFormat="1" ht="201" customHeight="1" x14ac:dyDescent="0.2">
      <c r="A82" s="8" t="s">
        <v>356</v>
      </c>
      <c r="B82" s="5" t="s">
        <v>357</v>
      </c>
      <c r="C82" s="28">
        <v>43691</v>
      </c>
      <c r="D82" s="42" t="s">
        <v>358</v>
      </c>
      <c r="E82" s="43" t="s">
        <v>99</v>
      </c>
      <c r="F82" s="5" t="s">
        <v>379</v>
      </c>
      <c r="G82" s="17">
        <v>8897900</v>
      </c>
      <c r="H82" s="84">
        <v>8897900</v>
      </c>
      <c r="I82" s="6">
        <f>H82/G82</f>
        <v>1</v>
      </c>
      <c r="J82" s="7" t="s">
        <v>360</v>
      </c>
      <c r="K82" s="92"/>
      <c r="L82" s="92"/>
      <c r="M82" s="92"/>
      <c r="N82" s="27"/>
    </row>
    <row r="83" spans="1:14" s="25" customFormat="1" ht="118.5" customHeight="1" x14ac:dyDescent="0.2">
      <c r="A83" s="8" t="s">
        <v>220</v>
      </c>
      <c r="B83" s="5" t="s">
        <v>205</v>
      </c>
      <c r="C83" s="28">
        <v>43696</v>
      </c>
      <c r="D83" s="42" t="s">
        <v>221</v>
      </c>
      <c r="E83" s="43">
        <v>9011001029597</v>
      </c>
      <c r="F83" s="5" t="s">
        <v>219</v>
      </c>
      <c r="G83" s="17">
        <v>819500</v>
      </c>
      <c r="H83" s="84">
        <v>819500</v>
      </c>
      <c r="I83" s="6">
        <f t="shared" si="9"/>
        <v>1</v>
      </c>
      <c r="J83" s="7" t="s">
        <v>217</v>
      </c>
      <c r="K83" s="76"/>
      <c r="L83" s="76"/>
      <c r="M83" s="76"/>
      <c r="N83" s="77"/>
    </row>
    <row r="84" spans="1:14" s="25" customFormat="1" ht="136.75" customHeight="1" x14ac:dyDescent="0.2">
      <c r="A84" s="8" t="s">
        <v>222</v>
      </c>
      <c r="B84" s="5" t="s">
        <v>216</v>
      </c>
      <c r="C84" s="28">
        <v>43696</v>
      </c>
      <c r="D84" s="42" t="s">
        <v>223</v>
      </c>
      <c r="E84" s="43">
        <v>5070001026371</v>
      </c>
      <c r="F84" s="5" t="s">
        <v>251</v>
      </c>
      <c r="G84" s="17">
        <v>1101000</v>
      </c>
      <c r="H84" s="84">
        <v>1101000</v>
      </c>
      <c r="I84" s="6">
        <f t="shared" si="9"/>
        <v>1</v>
      </c>
      <c r="J84" s="7" t="s">
        <v>217</v>
      </c>
      <c r="K84" s="92"/>
      <c r="L84" s="92"/>
      <c r="M84" s="92"/>
      <c r="N84" s="27"/>
    </row>
    <row r="85" spans="1:14" s="25" customFormat="1" ht="118.5" customHeight="1" x14ac:dyDescent="0.2">
      <c r="A85" s="8" t="s">
        <v>232</v>
      </c>
      <c r="B85" s="5" t="s">
        <v>212</v>
      </c>
      <c r="C85" s="28">
        <v>43697</v>
      </c>
      <c r="D85" s="42" t="s">
        <v>233</v>
      </c>
      <c r="E85" s="43">
        <v>8010701012863</v>
      </c>
      <c r="F85" s="5" t="s">
        <v>336</v>
      </c>
      <c r="G85" s="17">
        <v>18379370</v>
      </c>
      <c r="H85" s="84">
        <v>18379370</v>
      </c>
      <c r="I85" s="6">
        <f t="shared" si="9"/>
        <v>1</v>
      </c>
      <c r="J85" s="7" t="s">
        <v>203</v>
      </c>
      <c r="K85" s="92"/>
      <c r="L85" s="92"/>
      <c r="M85" s="92"/>
      <c r="N85" s="27"/>
    </row>
    <row r="86" spans="1:14" s="25" customFormat="1" ht="118.5" customHeight="1" x14ac:dyDescent="0.2">
      <c r="A86" s="8" t="s">
        <v>237</v>
      </c>
      <c r="B86" s="5" t="s">
        <v>320</v>
      </c>
      <c r="C86" s="28">
        <v>43698</v>
      </c>
      <c r="D86" s="16" t="s">
        <v>234</v>
      </c>
      <c r="E86" s="15" t="s">
        <v>235</v>
      </c>
      <c r="F86" s="26" t="s">
        <v>236</v>
      </c>
      <c r="G86" s="17">
        <v>381216000</v>
      </c>
      <c r="H86" s="17">
        <v>380703840</v>
      </c>
      <c r="I86" s="6">
        <f t="shared" si="9"/>
        <v>0.99865650969529085</v>
      </c>
      <c r="J86" s="7" t="s">
        <v>252</v>
      </c>
      <c r="K86" s="92"/>
      <c r="L86" s="92"/>
      <c r="M86" s="92"/>
      <c r="N86" s="27"/>
    </row>
    <row r="87" spans="1:14" s="25" customFormat="1" ht="147" customHeight="1" x14ac:dyDescent="0.2">
      <c r="A87" s="8" t="s">
        <v>322</v>
      </c>
      <c r="B87" s="5" t="s">
        <v>435</v>
      </c>
      <c r="C87" s="38">
        <v>43712</v>
      </c>
      <c r="D87" s="72" t="s">
        <v>335</v>
      </c>
      <c r="E87" s="15" t="s">
        <v>323</v>
      </c>
      <c r="F87" s="5" t="s">
        <v>337</v>
      </c>
      <c r="G87" s="74">
        <v>1980000</v>
      </c>
      <c r="H87" s="107">
        <v>1980000</v>
      </c>
      <c r="I87" s="6">
        <f t="shared" ref="I87:I98" si="10">H87/G87</f>
        <v>1</v>
      </c>
      <c r="J87" s="7" t="s">
        <v>323</v>
      </c>
      <c r="K87" s="34"/>
      <c r="L87" s="34"/>
      <c r="M87" s="34"/>
      <c r="N87" s="27"/>
    </row>
    <row r="88" spans="1:14" s="25" customFormat="1" ht="147" customHeight="1" x14ac:dyDescent="0.2">
      <c r="A88" s="36" t="s">
        <v>434</v>
      </c>
      <c r="B88" s="37" t="s">
        <v>436</v>
      </c>
      <c r="C88" s="38">
        <v>43714</v>
      </c>
      <c r="D88" s="45" t="s">
        <v>437</v>
      </c>
      <c r="E88" s="46" t="s">
        <v>438</v>
      </c>
      <c r="F88" s="37" t="s">
        <v>444</v>
      </c>
      <c r="G88" s="47">
        <v>1451002</v>
      </c>
      <c r="H88" s="48">
        <v>1451002</v>
      </c>
      <c r="I88" s="6">
        <f t="shared" si="10"/>
        <v>1</v>
      </c>
      <c r="J88" s="7" t="s">
        <v>439</v>
      </c>
      <c r="K88" s="34"/>
      <c r="L88" s="34"/>
      <c r="M88" s="34"/>
      <c r="N88" s="27" t="s">
        <v>440</v>
      </c>
    </row>
    <row r="89" spans="1:14" s="25" customFormat="1" ht="164.4" customHeight="1" x14ac:dyDescent="0.2">
      <c r="A89" s="8" t="s">
        <v>342</v>
      </c>
      <c r="B89" s="5" t="s">
        <v>347</v>
      </c>
      <c r="C89" s="28">
        <v>43719</v>
      </c>
      <c r="D89" s="72" t="s">
        <v>209</v>
      </c>
      <c r="E89" s="15" t="s">
        <v>367</v>
      </c>
      <c r="F89" s="5" t="s">
        <v>385</v>
      </c>
      <c r="G89" s="74">
        <v>1784160</v>
      </c>
      <c r="H89" s="107">
        <v>1784160</v>
      </c>
      <c r="I89" s="6">
        <f t="shared" si="10"/>
        <v>1</v>
      </c>
      <c r="J89" s="7" t="s">
        <v>345</v>
      </c>
      <c r="K89" s="139"/>
      <c r="L89" s="139"/>
      <c r="M89" s="139"/>
      <c r="N89" s="77"/>
    </row>
    <row r="90" spans="1:14" s="25" customFormat="1" ht="164.4" customHeight="1" x14ac:dyDescent="0.2">
      <c r="A90" s="36" t="s">
        <v>346</v>
      </c>
      <c r="B90" s="37" t="s">
        <v>344</v>
      </c>
      <c r="C90" s="38">
        <v>43719</v>
      </c>
      <c r="D90" s="45" t="s">
        <v>348</v>
      </c>
      <c r="E90" s="46" t="s">
        <v>367</v>
      </c>
      <c r="F90" s="37" t="s">
        <v>386</v>
      </c>
      <c r="G90" s="47">
        <v>1441440</v>
      </c>
      <c r="H90" s="48">
        <v>1441440</v>
      </c>
      <c r="I90" s="6">
        <f t="shared" si="10"/>
        <v>1</v>
      </c>
      <c r="J90" s="7" t="s">
        <v>349</v>
      </c>
      <c r="K90" s="34"/>
      <c r="L90" s="34"/>
      <c r="M90" s="34"/>
      <c r="N90" s="27"/>
    </row>
    <row r="91" spans="1:14" s="25" customFormat="1" ht="274.75" customHeight="1" x14ac:dyDescent="0.2">
      <c r="A91" s="108" t="s">
        <v>302</v>
      </c>
      <c r="B91" s="109" t="s">
        <v>343</v>
      </c>
      <c r="C91" s="38">
        <v>43726</v>
      </c>
      <c r="D91" s="110" t="s">
        <v>303</v>
      </c>
      <c r="E91" s="111" t="s">
        <v>304</v>
      </c>
      <c r="F91" s="110" t="s">
        <v>380</v>
      </c>
      <c r="G91" s="112">
        <v>52173000</v>
      </c>
      <c r="H91" s="112">
        <v>51799000</v>
      </c>
      <c r="I91" s="6">
        <f t="shared" si="10"/>
        <v>0.99283154121863804</v>
      </c>
      <c r="J91" s="7" t="s">
        <v>338</v>
      </c>
      <c r="K91" s="34"/>
      <c r="L91" s="34"/>
      <c r="M91" s="34"/>
      <c r="N91" s="27"/>
    </row>
    <row r="92" spans="1:14" s="25" customFormat="1" ht="118.5" customHeight="1" x14ac:dyDescent="0.2">
      <c r="A92" s="36" t="s">
        <v>301</v>
      </c>
      <c r="B92" s="37" t="s">
        <v>205</v>
      </c>
      <c r="C92" s="38">
        <v>43728</v>
      </c>
      <c r="D92" s="45" t="s">
        <v>378</v>
      </c>
      <c r="E92" s="46" t="s">
        <v>407</v>
      </c>
      <c r="F92" s="37" t="s">
        <v>383</v>
      </c>
      <c r="G92" s="50" t="s">
        <v>84</v>
      </c>
      <c r="H92" s="39">
        <v>6346000</v>
      </c>
      <c r="I92" s="6" t="s">
        <v>384</v>
      </c>
      <c r="J92" s="7" t="s">
        <v>38</v>
      </c>
      <c r="K92" s="34"/>
      <c r="L92" s="34"/>
      <c r="M92" s="34"/>
      <c r="N92" s="27"/>
    </row>
    <row r="93" spans="1:14" s="25" customFormat="1" ht="118.5" customHeight="1" x14ac:dyDescent="0.2">
      <c r="A93" s="136" t="s">
        <v>455</v>
      </c>
      <c r="B93" s="135" t="s">
        <v>456</v>
      </c>
      <c r="C93" s="137">
        <v>43728</v>
      </c>
      <c r="D93" s="45" t="s">
        <v>457</v>
      </c>
      <c r="E93" s="46" t="s">
        <v>458</v>
      </c>
      <c r="F93" s="135" t="s">
        <v>459</v>
      </c>
      <c r="G93" s="50" t="s">
        <v>84</v>
      </c>
      <c r="H93" s="39">
        <v>8969400</v>
      </c>
      <c r="I93" s="6" t="s">
        <v>460</v>
      </c>
      <c r="J93" s="7" t="s">
        <v>461</v>
      </c>
      <c r="K93" s="34"/>
      <c r="L93" s="34"/>
      <c r="M93" s="34"/>
      <c r="N93" s="138" t="s">
        <v>462</v>
      </c>
    </row>
    <row r="94" spans="1:14" s="25" customFormat="1" ht="118.5" customHeight="1" x14ac:dyDescent="0.2">
      <c r="A94" s="8" t="s">
        <v>361</v>
      </c>
      <c r="B94" s="5" t="s">
        <v>362</v>
      </c>
      <c r="C94" s="28">
        <v>43739</v>
      </c>
      <c r="D94" s="72" t="s">
        <v>363</v>
      </c>
      <c r="E94" s="15" t="s">
        <v>373</v>
      </c>
      <c r="F94" s="5" t="s">
        <v>365</v>
      </c>
      <c r="G94" s="17">
        <v>10018800</v>
      </c>
      <c r="H94" s="17">
        <v>10018800</v>
      </c>
      <c r="I94" s="6">
        <f t="shared" si="10"/>
        <v>1</v>
      </c>
      <c r="J94" s="7" t="s">
        <v>364</v>
      </c>
      <c r="K94" s="139"/>
      <c r="L94" s="139"/>
      <c r="M94" s="139"/>
      <c r="N94" s="77"/>
    </row>
    <row r="95" spans="1:14" s="25" customFormat="1" ht="198" customHeight="1" x14ac:dyDescent="0.2">
      <c r="A95" s="8" t="s">
        <v>324</v>
      </c>
      <c r="B95" s="40" t="s">
        <v>326</v>
      </c>
      <c r="C95" s="113">
        <v>43748</v>
      </c>
      <c r="D95" s="42" t="s">
        <v>374</v>
      </c>
      <c r="E95" s="43">
        <v>9010001037263</v>
      </c>
      <c r="F95" s="5" t="s">
        <v>392</v>
      </c>
      <c r="G95" s="75">
        <v>2341900</v>
      </c>
      <c r="H95" s="75">
        <v>2341900</v>
      </c>
      <c r="I95" s="6">
        <f t="shared" si="10"/>
        <v>1</v>
      </c>
      <c r="J95" s="7" t="s">
        <v>340</v>
      </c>
      <c r="K95" s="34"/>
      <c r="L95" s="34"/>
      <c r="M95" s="34"/>
      <c r="N95" s="27"/>
    </row>
    <row r="96" spans="1:14" s="25" customFormat="1" ht="149.4" customHeight="1" x14ac:dyDescent="0.2">
      <c r="A96" s="52" t="s">
        <v>305</v>
      </c>
      <c r="B96" s="40" t="s">
        <v>212</v>
      </c>
      <c r="C96" s="41">
        <v>43753</v>
      </c>
      <c r="D96" s="45" t="s">
        <v>306</v>
      </c>
      <c r="E96" s="54">
        <v>2010701022827</v>
      </c>
      <c r="F96" s="40" t="s">
        <v>165</v>
      </c>
      <c r="G96" s="114">
        <v>6963000</v>
      </c>
      <c r="H96" s="115">
        <v>6930000</v>
      </c>
      <c r="I96" s="6">
        <f t="shared" si="10"/>
        <v>0.99526066350710896</v>
      </c>
      <c r="J96" s="7" t="s">
        <v>323</v>
      </c>
      <c r="K96" s="34"/>
      <c r="L96" s="34"/>
      <c r="M96" s="34"/>
      <c r="N96" s="27"/>
    </row>
    <row r="97" spans="1:14" s="25" customFormat="1" ht="197.4" customHeight="1" x14ac:dyDescent="0.2">
      <c r="A97" s="85" t="s">
        <v>307</v>
      </c>
      <c r="B97" s="40" t="s">
        <v>212</v>
      </c>
      <c r="C97" s="41">
        <v>43768</v>
      </c>
      <c r="D97" s="88" t="s">
        <v>308</v>
      </c>
      <c r="E97" s="89">
        <v>5010001007765</v>
      </c>
      <c r="F97" s="26" t="s">
        <v>309</v>
      </c>
      <c r="G97" s="90">
        <v>3333000</v>
      </c>
      <c r="H97" s="90">
        <v>3300000</v>
      </c>
      <c r="I97" s="6">
        <f t="shared" si="10"/>
        <v>0.99009900990099009</v>
      </c>
      <c r="J97" s="7" t="s">
        <v>338</v>
      </c>
      <c r="K97" s="34"/>
      <c r="L97" s="34"/>
      <c r="M97" s="34"/>
      <c r="N97" s="27"/>
    </row>
    <row r="98" spans="1:14" s="25" customFormat="1" ht="140.4" customHeight="1" x14ac:dyDescent="0.2">
      <c r="A98" s="116" t="s">
        <v>316</v>
      </c>
      <c r="B98" s="117" t="s">
        <v>321</v>
      </c>
      <c r="C98" s="118">
        <v>43769</v>
      </c>
      <c r="D98" s="105" t="s">
        <v>317</v>
      </c>
      <c r="E98" s="119">
        <v>9130001021544</v>
      </c>
      <c r="F98" s="120" t="s">
        <v>57</v>
      </c>
      <c r="G98" s="121">
        <v>40700000</v>
      </c>
      <c r="H98" s="121">
        <v>39930000</v>
      </c>
      <c r="I98" s="6">
        <f t="shared" si="10"/>
        <v>0.98108108108108105</v>
      </c>
      <c r="J98" s="7" t="s">
        <v>338</v>
      </c>
      <c r="K98" s="122"/>
      <c r="L98" s="122"/>
      <c r="M98" s="122"/>
      <c r="N98" s="27"/>
    </row>
    <row r="99" spans="1:14" s="25" customFormat="1" ht="162.65" customHeight="1" x14ac:dyDescent="0.2">
      <c r="A99" s="8" t="s">
        <v>325</v>
      </c>
      <c r="B99" s="70" t="s">
        <v>330</v>
      </c>
      <c r="C99" s="113">
        <v>43781</v>
      </c>
      <c r="D99" s="42" t="s">
        <v>375</v>
      </c>
      <c r="E99" s="43">
        <v>3011801012650</v>
      </c>
      <c r="F99" s="5" t="s">
        <v>396</v>
      </c>
      <c r="G99" s="123" t="s">
        <v>37</v>
      </c>
      <c r="H99" s="75">
        <v>3865400</v>
      </c>
      <c r="I99" s="6" t="s">
        <v>397</v>
      </c>
      <c r="J99" s="7" t="s">
        <v>338</v>
      </c>
      <c r="K99" s="139"/>
      <c r="L99" s="139"/>
      <c r="M99" s="139"/>
      <c r="N99" s="77"/>
    </row>
    <row r="100" spans="1:14" s="25" customFormat="1" ht="197.4" customHeight="1" x14ac:dyDescent="0.2">
      <c r="A100" s="52" t="s">
        <v>310</v>
      </c>
      <c r="B100" s="40" t="s">
        <v>212</v>
      </c>
      <c r="C100" s="41">
        <v>43782</v>
      </c>
      <c r="D100" s="45" t="s">
        <v>311</v>
      </c>
      <c r="E100" s="124" t="s">
        <v>312</v>
      </c>
      <c r="F100" s="37" t="s">
        <v>313</v>
      </c>
      <c r="G100" s="125" t="s">
        <v>37</v>
      </c>
      <c r="H100" s="115">
        <v>5940000</v>
      </c>
      <c r="I100" s="6" t="s">
        <v>318</v>
      </c>
      <c r="J100" s="7" t="s">
        <v>338</v>
      </c>
      <c r="K100" s="34"/>
      <c r="L100" s="34"/>
      <c r="M100" s="34"/>
      <c r="N100" s="27"/>
    </row>
    <row r="101" spans="1:14" s="25" customFormat="1" ht="118.5" customHeight="1" x14ac:dyDescent="0.2">
      <c r="A101" s="36" t="s">
        <v>328</v>
      </c>
      <c r="B101" s="40" t="s">
        <v>327</v>
      </c>
      <c r="C101" s="41">
        <v>43783</v>
      </c>
      <c r="D101" s="42" t="s">
        <v>366</v>
      </c>
      <c r="E101" s="43">
        <v>3180001031569</v>
      </c>
      <c r="F101" s="5" t="s">
        <v>386</v>
      </c>
      <c r="G101" s="44">
        <v>3949440</v>
      </c>
      <c r="H101" s="44">
        <v>3949440</v>
      </c>
      <c r="I101" s="6">
        <f>H101/G101</f>
        <v>1</v>
      </c>
      <c r="J101" s="7" t="s">
        <v>323</v>
      </c>
      <c r="K101" s="34"/>
      <c r="L101" s="34"/>
      <c r="M101" s="34"/>
      <c r="N101" s="27"/>
    </row>
    <row r="102" spans="1:14" s="25" customFormat="1" ht="118.5" customHeight="1" x14ac:dyDescent="0.2">
      <c r="A102" s="36" t="s">
        <v>328</v>
      </c>
      <c r="B102" s="40" t="s">
        <v>327</v>
      </c>
      <c r="C102" s="41">
        <v>43783</v>
      </c>
      <c r="D102" s="42" t="s">
        <v>368</v>
      </c>
      <c r="E102" s="43">
        <v>5120001183629</v>
      </c>
      <c r="F102" s="5" t="s">
        <v>389</v>
      </c>
      <c r="G102" s="44">
        <v>814500</v>
      </c>
      <c r="H102" s="44">
        <v>814500</v>
      </c>
      <c r="I102" s="6">
        <f>H102/G102</f>
        <v>1</v>
      </c>
      <c r="J102" s="7" t="s">
        <v>338</v>
      </c>
      <c r="K102" s="34"/>
      <c r="L102" s="34"/>
      <c r="M102" s="34"/>
      <c r="N102" s="27"/>
    </row>
    <row r="103" spans="1:14" s="25" customFormat="1" ht="183" customHeight="1" x14ac:dyDescent="0.2">
      <c r="A103" s="36" t="s">
        <v>331</v>
      </c>
      <c r="B103" s="40" t="s">
        <v>332</v>
      </c>
      <c r="C103" s="41">
        <v>43783</v>
      </c>
      <c r="D103" s="42" t="s">
        <v>369</v>
      </c>
      <c r="E103" s="43">
        <v>1190005004670</v>
      </c>
      <c r="F103" s="5" t="s">
        <v>387</v>
      </c>
      <c r="G103" s="44">
        <v>1250700</v>
      </c>
      <c r="H103" s="44">
        <v>1250700</v>
      </c>
      <c r="I103" s="6">
        <f>H103/G103</f>
        <v>1</v>
      </c>
      <c r="J103" s="7" t="s">
        <v>323</v>
      </c>
      <c r="K103" s="34"/>
      <c r="L103" s="34"/>
      <c r="M103" s="34"/>
      <c r="N103" s="27"/>
    </row>
    <row r="104" spans="1:14" s="25" customFormat="1" ht="150.65" customHeight="1" x14ac:dyDescent="0.2">
      <c r="A104" s="36" t="s">
        <v>331</v>
      </c>
      <c r="B104" s="40" t="s">
        <v>330</v>
      </c>
      <c r="C104" s="41">
        <v>43783</v>
      </c>
      <c r="D104" s="42" t="s">
        <v>370</v>
      </c>
      <c r="E104" s="43">
        <v>1010001014427</v>
      </c>
      <c r="F104" s="5" t="s">
        <v>388</v>
      </c>
      <c r="G104" s="44">
        <v>2170000</v>
      </c>
      <c r="H104" s="44">
        <v>2170000</v>
      </c>
      <c r="I104" s="6">
        <f>H104/G104</f>
        <v>1</v>
      </c>
      <c r="J104" s="7" t="s">
        <v>341</v>
      </c>
      <c r="K104" s="34"/>
      <c r="L104" s="34"/>
      <c r="M104" s="34"/>
      <c r="N104" s="27"/>
    </row>
    <row r="105" spans="1:14" s="25" customFormat="1" ht="118.5" customHeight="1" x14ac:dyDescent="0.2">
      <c r="A105" s="8" t="s">
        <v>329</v>
      </c>
      <c r="B105" s="70" t="s">
        <v>327</v>
      </c>
      <c r="C105" s="113">
        <v>43787</v>
      </c>
      <c r="D105" s="42" t="s">
        <v>366</v>
      </c>
      <c r="E105" s="43">
        <v>3180001031569</v>
      </c>
      <c r="F105" s="5" t="s">
        <v>385</v>
      </c>
      <c r="G105" s="75">
        <v>5026560</v>
      </c>
      <c r="H105" s="75">
        <v>5026560</v>
      </c>
      <c r="I105" s="6">
        <f>H105/G105</f>
        <v>1</v>
      </c>
      <c r="J105" s="7" t="s">
        <v>338</v>
      </c>
      <c r="K105" s="139"/>
      <c r="L105" s="139"/>
      <c r="M105" s="139"/>
      <c r="N105" s="77"/>
    </row>
    <row r="106" spans="1:14" s="25" customFormat="1" ht="118.5" customHeight="1" x14ac:dyDescent="0.2">
      <c r="A106" s="36" t="s">
        <v>314</v>
      </c>
      <c r="B106" s="40" t="s">
        <v>426</v>
      </c>
      <c r="C106" s="41">
        <v>43797</v>
      </c>
      <c r="D106" s="42" t="s">
        <v>315</v>
      </c>
      <c r="E106" s="43">
        <v>5010001054923</v>
      </c>
      <c r="F106" s="5" t="s">
        <v>454</v>
      </c>
      <c r="G106" s="49" t="s">
        <v>37</v>
      </c>
      <c r="H106" s="44">
        <v>36960000</v>
      </c>
      <c r="I106" s="6" t="s">
        <v>319</v>
      </c>
      <c r="J106" s="7" t="s">
        <v>339</v>
      </c>
      <c r="K106" s="34"/>
      <c r="L106" s="34"/>
      <c r="M106" s="34"/>
      <c r="N106" s="27"/>
    </row>
    <row r="107" spans="1:14" s="25" customFormat="1" ht="222" customHeight="1" x14ac:dyDescent="0.2">
      <c r="A107" s="36" t="s">
        <v>425</v>
      </c>
      <c r="B107" s="40" t="s">
        <v>427</v>
      </c>
      <c r="C107" s="41">
        <v>43797</v>
      </c>
      <c r="D107" s="42" t="s">
        <v>421</v>
      </c>
      <c r="E107" s="43">
        <v>4010001041880</v>
      </c>
      <c r="F107" s="5" t="s">
        <v>473</v>
      </c>
      <c r="G107" s="49" t="s">
        <v>84</v>
      </c>
      <c r="H107" s="44">
        <v>2577520</v>
      </c>
      <c r="I107" s="6" t="s">
        <v>445</v>
      </c>
      <c r="J107" s="7" t="s">
        <v>429</v>
      </c>
      <c r="K107" s="34"/>
      <c r="L107" s="34"/>
      <c r="M107" s="34"/>
      <c r="N107" s="27" t="s">
        <v>430</v>
      </c>
    </row>
    <row r="108" spans="1:14" s="25" customFormat="1" ht="183" customHeight="1" x14ac:dyDescent="0.2">
      <c r="A108" s="36" t="s">
        <v>333</v>
      </c>
      <c r="B108" s="37" t="s">
        <v>212</v>
      </c>
      <c r="C108" s="38">
        <v>43805</v>
      </c>
      <c r="D108" s="72" t="s">
        <v>377</v>
      </c>
      <c r="E108" s="15" t="s">
        <v>401</v>
      </c>
      <c r="F108" s="5" t="s">
        <v>448</v>
      </c>
      <c r="G108" s="39">
        <v>1009980</v>
      </c>
      <c r="H108" s="39">
        <v>1009980</v>
      </c>
      <c r="I108" s="6">
        <f>H108/G108</f>
        <v>1</v>
      </c>
      <c r="J108" s="7" t="s">
        <v>323</v>
      </c>
      <c r="K108" s="34"/>
      <c r="L108" s="34"/>
      <c r="M108" s="34"/>
      <c r="N108" s="27"/>
    </row>
    <row r="109" spans="1:14" s="25" customFormat="1" ht="220.25" customHeight="1" x14ac:dyDescent="0.2">
      <c r="A109" s="36" t="s">
        <v>422</v>
      </c>
      <c r="B109" s="37" t="s">
        <v>418</v>
      </c>
      <c r="C109" s="38">
        <v>43816</v>
      </c>
      <c r="D109" s="16" t="s">
        <v>423</v>
      </c>
      <c r="E109" s="15" t="s">
        <v>428</v>
      </c>
      <c r="F109" s="26" t="s">
        <v>475</v>
      </c>
      <c r="G109" s="50" t="s">
        <v>84</v>
      </c>
      <c r="H109" s="39">
        <v>11686950</v>
      </c>
      <c r="I109" s="6" t="s">
        <v>446</v>
      </c>
      <c r="J109" s="7" t="s">
        <v>419</v>
      </c>
      <c r="K109" s="34"/>
      <c r="L109" s="34"/>
      <c r="M109" s="34"/>
      <c r="N109" s="27" t="s">
        <v>424</v>
      </c>
    </row>
    <row r="110" spans="1:14" s="25" customFormat="1" ht="118.5" customHeight="1" x14ac:dyDescent="0.2">
      <c r="A110" s="8" t="s">
        <v>334</v>
      </c>
      <c r="B110" s="5" t="s">
        <v>205</v>
      </c>
      <c r="C110" s="28">
        <v>43822</v>
      </c>
      <c r="D110" s="72" t="s">
        <v>371</v>
      </c>
      <c r="E110" s="15" t="s">
        <v>372</v>
      </c>
      <c r="F110" s="5" t="s">
        <v>390</v>
      </c>
      <c r="G110" s="51" t="s">
        <v>84</v>
      </c>
      <c r="H110" s="17">
        <v>3598266</v>
      </c>
      <c r="I110" s="6" t="s">
        <v>391</v>
      </c>
      <c r="J110" s="7" t="s">
        <v>338</v>
      </c>
      <c r="K110" s="139"/>
      <c r="L110" s="139"/>
      <c r="M110" s="139"/>
      <c r="N110" s="77"/>
    </row>
    <row r="111" spans="1:14" s="25" customFormat="1" ht="118.5" customHeight="1" x14ac:dyDescent="0.2">
      <c r="A111" s="8" t="s">
        <v>410</v>
      </c>
      <c r="B111" s="5" t="s">
        <v>411</v>
      </c>
      <c r="C111" s="35">
        <v>43840</v>
      </c>
      <c r="D111" s="16" t="s">
        <v>416</v>
      </c>
      <c r="E111" s="15" t="s">
        <v>409</v>
      </c>
      <c r="F111" s="26" t="s">
        <v>433</v>
      </c>
      <c r="G111" s="17">
        <v>4687100</v>
      </c>
      <c r="H111" s="17">
        <v>4687100</v>
      </c>
      <c r="I111" s="6">
        <f t="shared" ref="I111:I115" si="11">H111/G111</f>
        <v>1</v>
      </c>
      <c r="J111" s="7" t="s">
        <v>403</v>
      </c>
      <c r="K111" s="34"/>
      <c r="L111" s="34"/>
      <c r="M111" s="34"/>
      <c r="N111" s="27"/>
    </row>
    <row r="112" spans="1:14" s="25" customFormat="1" ht="203.4" customHeight="1" x14ac:dyDescent="0.2">
      <c r="A112" s="8" t="s">
        <v>399</v>
      </c>
      <c r="B112" s="5" t="s">
        <v>414</v>
      </c>
      <c r="C112" s="35">
        <v>43851</v>
      </c>
      <c r="D112" s="16" t="s">
        <v>400</v>
      </c>
      <c r="E112" s="15" t="s">
        <v>432</v>
      </c>
      <c r="F112" s="26" t="s">
        <v>159</v>
      </c>
      <c r="G112" s="17">
        <v>1415740</v>
      </c>
      <c r="H112" s="17">
        <v>1415740</v>
      </c>
      <c r="I112" s="6">
        <f t="shared" si="11"/>
        <v>1</v>
      </c>
      <c r="J112" s="7" t="s">
        <v>402</v>
      </c>
      <c r="K112" s="34"/>
      <c r="L112" s="34"/>
      <c r="M112" s="34"/>
      <c r="N112" s="27"/>
    </row>
    <row r="113" spans="1:14" s="25" customFormat="1" ht="223.25" customHeight="1" x14ac:dyDescent="0.2">
      <c r="A113" s="8" t="s">
        <v>417</v>
      </c>
      <c r="B113" s="5" t="s">
        <v>205</v>
      </c>
      <c r="C113" s="35">
        <v>43868</v>
      </c>
      <c r="D113" s="16" t="s">
        <v>421</v>
      </c>
      <c r="E113" s="15" t="s">
        <v>428</v>
      </c>
      <c r="F113" s="26" t="s">
        <v>474</v>
      </c>
      <c r="G113" s="51" t="s">
        <v>84</v>
      </c>
      <c r="H113" s="17">
        <v>13777500</v>
      </c>
      <c r="I113" s="6" t="s">
        <v>445</v>
      </c>
      <c r="J113" s="7" t="s">
        <v>419</v>
      </c>
      <c r="K113" s="34"/>
      <c r="L113" s="34"/>
      <c r="M113" s="34"/>
      <c r="N113" s="27" t="s">
        <v>420</v>
      </c>
    </row>
    <row r="114" spans="1:14" s="25" customFormat="1" ht="101.4" customHeight="1" x14ac:dyDescent="0.2">
      <c r="A114" s="8" t="s">
        <v>466</v>
      </c>
      <c r="B114" s="5" t="s">
        <v>467</v>
      </c>
      <c r="C114" s="35">
        <v>43888</v>
      </c>
      <c r="D114" s="142" t="s">
        <v>468</v>
      </c>
      <c r="E114" s="15" t="s">
        <v>468</v>
      </c>
      <c r="F114" s="140" t="s">
        <v>470</v>
      </c>
      <c r="G114" s="51" t="s">
        <v>84</v>
      </c>
      <c r="H114" s="51" t="s">
        <v>468</v>
      </c>
      <c r="I114" s="6" t="s">
        <v>469</v>
      </c>
      <c r="J114" s="7" t="s">
        <v>469</v>
      </c>
      <c r="K114" s="34"/>
      <c r="L114" s="34"/>
      <c r="M114" s="34"/>
      <c r="N114" s="141"/>
    </row>
    <row r="115" spans="1:14" s="25" customFormat="1" ht="107.4" customHeight="1" x14ac:dyDescent="0.2">
      <c r="A115" s="8" t="s">
        <v>431</v>
      </c>
      <c r="B115" s="5" t="s">
        <v>405</v>
      </c>
      <c r="C115" s="35">
        <v>43913</v>
      </c>
      <c r="D115" s="72" t="s">
        <v>413</v>
      </c>
      <c r="E115" s="15" t="s">
        <v>412</v>
      </c>
      <c r="F115" s="5" t="s">
        <v>441</v>
      </c>
      <c r="G115" s="17">
        <v>6000000</v>
      </c>
      <c r="H115" s="17">
        <v>6000000</v>
      </c>
      <c r="I115" s="6">
        <f t="shared" si="11"/>
        <v>1</v>
      </c>
      <c r="J115" s="7" t="s">
        <v>403</v>
      </c>
      <c r="K115" s="139"/>
      <c r="L115" s="139"/>
      <c r="M115" s="139"/>
      <c r="N115" s="77"/>
    </row>
    <row r="116" spans="1:14" s="25" customFormat="1" ht="208.25" customHeight="1" thickBot="1" x14ac:dyDescent="0.25">
      <c r="A116" s="9" t="s">
        <v>404</v>
      </c>
      <c r="B116" s="10" t="s">
        <v>405</v>
      </c>
      <c r="C116" s="129">
        <v>43915</v>
      </c>
      <c r="D116" s="130" t="s">
        <v>406</v>
      </c>
      <c r="E116" s="131" t="s">
        <v>408</v>
      </c>
      <c r="F116" s="10" t="s">
        <v>449</v>
      </c>
      <c r="G116" s="132" t="s">
        <v>84</v>
      </c>
      <c r="H116" s="133">
        <v>5757000</v>
      </c>
      <c r="I116" s="14" t="s">
        <v>447</v>
      </c>
      <c r="J116" s="11" t="s">
        <v>409</v>
      </c>
      <c r="K116" s="134"/>
      <c r="L116" s="134"/>
      <c r="M116" s="134"/>
      <c r="N116" s="12"/>
    </row>
    <row r="117" spans="1:14" ht="13" x14ac:dyDescent="0.2">
      <c r="A117" s="29" t="s">
        <v>13</v>
      </c>
      <c r="B117" s="2"/>
      <c r="C117" s="2"/>
      <c r="D117" s="30"/>
      <c r="E117" s="30"/>
      <c r="F117" s="30"/>
      <c r="G117" s="2"/>
      <c r="H117" s="2"/>
      <c r="I117" s="31"/>
      <c r="J117" s="2"/>
      <c r="K117" s="2"/>
      <c r="L117" s="2"/>
      <c r="M117" s="32"/>
      <c r="N117" s="32"/>
    </row>
    <row r="118" spans="1:14" ht="13" x14ac:dyDescent="0.2">
      <c r="A118" s="29" t="s">
        <v>14</v>
      </c>
      <c r="B118" s="2"/>
      <c r="C118" s="2"/>
      <c r="D118" s="30"/>
      <c r="E118" s="30"/>
      <c r="F118" s="30"/>
      <c r="G118" s="2"/>
      <c r="H118" s="2"/>
      <c r="I118" s="31"/>
      <c r="J118" s="2"/>
      <c r="K118" s="2"/>
      <c r="L118" s="2"/>
      <c r="M118" s="32"/>
      <c r="N118" s="32"/>
    </row>
    <row r="119" spans="1:14" x14ac:dyDescent="0.2">
      <c r="A119" s="32"/>
      <c r="B119" s="32"/>
      <c r="C119" s="33"/>
      <c r="D119" s="32"/>
      <c r="E119" s="32"/>
      <c r="F119" s="32"/>
      <c r="G119" s="33"/>
      <c r="H119" s="32"/>
      <c r="I119" s="33"/>
      <c r="J119" s="32"/>
      <c r="K119" s="32"/>
      <c r="L119" s="32"/>
      <c r="M119" s="32"/>
      <c r="N119" s="32"/>
    </row>
    <row r="120" spans="1:14" x14ac:dyDescent="0.2">
      <c r="A120" s="32"/>
      <c r="B120" s="32"/>
      <c r="C120" s="33"/>
      <c r="D120" s="32"/>
      <c r="E120" s="32"/>
      <c r="G120" s="33"/>
      <c r="H120" s="32"/>
      <c r="I120" s="33"/>
      <c r="J120" s="32"/>
      <c r="K120" s="32"/>
      <c r="L120" s="32"/>
      <c r="M120" s="32"/>
      <c r="N120" s="32"/>
    </row>
  </sheetData>
  <mergeCells count="25">
    <mergeCell ref="A1:N1"/>
    <mergeCell ref="K3:M3"/>
    <mergeCell ref="A33:A34"/>
    <mergeCell ref="B33:B34"/>
    <mergeCell ref="C33:C34"/>
    <mergeCell ref="F33:F34"/>
    <mergeCell ref="G33:G34"/>
    <mergeCell ref="H33:H34"/>
    <mergeCell ref="I33:I34"/>
    <mergeCell ref="N33:N34"/>
    <mergeCell ref="G19:G20"/>
    <mergeCell ref="H19:H20"/>
    <mergeCell ref="C19:C20"/>
    <mergeCell ref="F19:F20"/>
    <mergeCell ref="I19:I20"/>
    <mergeCell ref="N19:N20"/>
    <mergeCell ref="A19:A20"/>
    <mergeCell ref="B19:B20"/>
    <mergeCell ref="I56:I58"/>
    <mergeCell ref="A56:A58"/>
    <mergeCell ref="B56:B58"/>
    <mergeCell ref="C56:C58"/>
    <mergeCell ref="F56:F58"/>
    <mergeCell ref="G56:G58"/>
    <mergeCell ref="H56:H58"/>
  </mergeCells>
  <phoneticPr fontId="1"/>
  <conditionalFormatting sqref="C98:C107">
    <cfRule type="cellIs" dxfId="0" priority="1" operator="between">
      <formula>43586</formula>
      <formula>43830</formula>
    </cfRule>
  </conditionalFormatting>
  <dataValidations disablePrompts="1" count="1">
    <dataValidation type="list" showDropDown="1" showInputMessage="1" showErrorMessage="1" sqref="K121">
      <formula1>$K$120:$K$124</formula1>
    </dataValidation>
  </dataValidations>
  <pageMargins left="0.23622047244094491" right="0.23622047244094491" top="0.74803149606299213" bottom="0.74803149606299213" header="0.31496062992125984" footer="0.31496062992125984"/>
  <pageSetup paperSize="9" scale="50" fitToHeight="21" orientation="landscape" r:id="rId1"/>
  <rowBreaks count="3" manualBreakCount="3">
    <brk id="9" max="16383" man="1"/>
    <brk id="32" max="16383" man="1"/>
    <brk id="55" max="16383" man="1"/>
  </rowBreaks>
  <ignoredErrors>
    <ignoredError sqref="E10:E11 E50:E54 E47 E44:E45 E86 E100 E82 E88:E93 E115:E116 E66:E79 E108:E110 E112:E113" numberStoredAsText="1"/>
    <ignoredError sqref="I6:I9 I34"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様式2-４（随契 物品・役務等）</vt:lpstr>
      <vt:lpstr>'様式2-４（随契 物品・役務等）'!Print_Area</vt:lpstr>
      <vt:lpstr>'様式2-４（随契 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宮内庁</dc:creator>
  <cp:lastModifiedBy>宮内庁</cp:lastModifiedBy>
  <cp:lastPrinted>2021-06-29T02:40:21Z</cp:lastPrinted>
  <dcterms:created xsi:type="dcterms:W3CDTF">2010-08-24T08:00:05Z</dcterms:created>
  <dcterms:modified xsi:type="dcterms:W3CDTF">2021-06-29T02:40:35Z</dcterms:modified>
</cp:coreProperties>
</file>